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wosik/Documents/TEACHING_S2017+2018+2019_2201/"/>
    </mc:Choice>
  </mc:AlternateContent>
  <xr:revisionPtr revIDLastSave="0" documentId="13_ncr:1_{33F85CEC-E11D-A64A-B8BC-FEA4A49EE8FF}" xr6:coauthVersionLast="36" xr6:coauthVersionMax="36" xr10:uidLastSave="{00000000-0000-0000-0000-000000000000}"/>
  <bookViews>
    <workbookView xWindow="1280" yWindow="460" windowWidth="15640" windowHeight="14820" xr2:uid="{00000000-000D-0000-FFFF-FFFF00000000}"/>
  </bookViews>
  <sheets>
    <sheet name="2201 Spring 2019" sheetId="1" r:id="rId1"/>
    <sheet name="Reading_1st_Ed" sheetId="2" r:id="rId2"/>
    <sheet name="Reading_2nd_Ed" sheetId="3" r:id="rId3"/>
    <sheet name="Reading_3rd_Ed" sheetId="4" r:id="rId4"/>
    <sheet name="Reading_4th_Ed" sheetId="5" r:id="rId5"/>
    <sheet name="Reading_5th_Ed" sheetId="6" r:id="rId6"/>
    <sheet name="Reading_6th_Ed" sheetId="7" r:id="rId7"/>
    <sheet name="Reading_7th_Ed" sheetId="8" r:id="rId8"/>
    <sheet name="Reading_8th_Ed" sheetId="9" r:id="rId9"/>
    <sheet name="Reading_9th_Ed" sheetId="10" r:id="rId10"/>
    <sheet name="Reading_10th_Ed" sheetId="11" r:id="rId11"/>
  </sheets>
  <definedNames>
    <definedName name="_xlnm.Print_Titles" localSheetId="0">'2201 Spring 2019'!$A:$A,'2201 Spring 2019'!$2:$2</definedName>
  </definedNames>
  <calcPr calcId="181029"/>
</workbook>
</file>

<file path=xl/calcChain.xml><?xml version="1.0" encoding="utf-8"?>
<calcChain xmlns="http://schemas.openxmlformats.org/spreadsheetml/2006/main">
  <c r="B6" i="1" l="1"/>
  <c r="B3" i="1" l="1"/>
  <c r="B4" i="1" l="1"/>
  <c r="A5" i="11" l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4" i="1" l="1"/>
  <c r="A6" i="1" s="1"/>
  <c r="A7" i="1" s="1"/>
  <c r="A8" i="1" s="1"/>
  <c r="A9" i="1" s="1"/>
  <c r="A10" i="1" s="1"/>
  <c r="A11" i="1" s="1"/>
  <c r="A12" i="1" s="1"/>
  <c r="A13" i="1" s="1"/>
  <c r="A15" i="1" s="1"/>
  <c r="A16" i="1" s="1"/>
  <c r="A18" i="1" s="1"/>
  <c r="A19" i="1" s="1"/>
  <c r="A20" i="1" s="1"/>
  <c r="A22" i="1" s="1"/>
  <c r="A23" i="1" s="1"/>
  <c r="A24" i="1" s="1"/>
  <c r="A25" i="1" s="1"/>
  <c r="A26" i="1" s="1"/>
  <c r="A27" i="1" s="1"/>
  <c r="A28" i="1" s="1"/>
  <c r="A29" i="1" s="1"/>
  <c r="A31" i="1" s="1"/>
  <c r="A32" i="1" s="1"/>
  <c r="A33" i="1" s="1"/>
  <c r="A34" i="1" s="1"/>
  <c r="B7" i="1" l="1"/>
  <c r="B8" i="1" s="1"/>
  <c r="B9" i="1" l="1"/>
  <c r="B10" i="1" l="1"/>
  <c r="B11" i="1" s="1"/>
  <c r="B12" i="1" l="1"/>
  <c r="B14" i="1" s="1"/>
  <c r="B15" i="1" s="1"/>
  <c r="B16" i="1" l="1"/>
  <c r="B18" i="1" s="1"/>
  <c r="B13" i="1"/>
  <c r="B19" i="1" l="1"/>
  <c r="B20" i="1" s="1"/>
  <c r="B22" i="1" s="1"/>
  <c r="B23" i="1" l="1"/>
  <c r="B24" i="1"/>
  <c r="B26" i="1" s="1"/>
  <c r="B25" i="1" l="1"/>
  <c r="B28" i="1"/>
  <c r="B27" i="1"/>
  <c r="B31" i="1" l="1"/>
  <c r="B29" i="1"/>
  <c r="B32" i="1" l="1"/>
  <c r="B33" i="1"/>
  <c r="B34" i="1" s="1"/>
  <c r="B35" i="1" s="1"/>
</calcChain>
</file>

<file path=xl/sharedStrings.xml><?xml version="1.0" encoding="utf-8"?>
<sst xmlns="http://schemas.openxmlformats.org/spreadsheetml/2006/main" count="460" uniqueCount="115">
  <si>
    <t>Lecture Date</t>
  </si>
  <si>
    <t>Lecture #</t>
  </si>
  <si>
    <t>Course Introduction, Intro. to Engineering</t>
  </si>
  <si>
    <t>Voltage, current, power, sign conventions</t>
  </si>
  <si>
    <t>Sources, resistors, Kirchhoff's Laws</t>
  </si>
  <si>
    <t>Series, Parallel, Delta to Wye</t>
  </si>
  <si>
    <t>Thevenin's and Norton's Theorems</t>
  </si>
  <si>
    <t>Phasors, phasor transforms, impedance</t>
  </si>
  <si>
    <t>Power with sinusoidal sources, RMS review</t>
  </si>
  <si>
    <t>Mesh-Current Method, Example problems</t>
  </si>
  <si>
    <t>Natural response, step response, sequential switching, unbounded response</t>
  </si>
  <si>
    <t>Complex power examples</t>
  </si>
  <si>
    <t xml:space="preserve">Lecture </t>
  </si>
  <si>
    <t>First Order Circuits example problems</t>
  </si>
  <si>
    <t>Inductance and Capacitance</t>
  </si>
  <si>
    <t>Introduction to transforms, sinusoids, RMS, Sinusoidal steady state solutions</t>
  </si>
  <si>
    <t>Complex power, P, Q, S</t>
  </si>
  <si>
    <t>Node-Voltage, Example problems</t>
  </si>
  <si>
    <t>Thevenin and Norton's theorems problems, Maximum power transfer, superposition</t>
  </si>
  <si>
    <t>Node-Voltage Method</t>
  </si>
  <si>
    <t>Reading Assignment</t>
  </si>
  <si>
    <t>Nilsson, 1st Edition</t>
  </si>
  <si>
    <t>Sections 1.1 through 1.7</t>
  </si>
  <si>
    <t>Sections 2.1 through 2.4</t>
  </si>
  <si>
    <t>Sections 2.5 through 2.7</t>
  </si>
  <si>
    <t>Sections 3.1 through 3.3; and 3.12</t>
  </si>
  <si>
    <t>Sections 4.1 through 4.5</t>
  </si>
  <si>
    <t>Sections 4.6 through 4.9</t>
  </si>
  <si>
    <t>Sections 4.10 through 4.12</t>
  </si>
  <si>
    <t>Sections 4.13 through 4.15</t>
  </si>
  <si>
    <t>Sections 5.1 through 5.5</t>
  </si>
  <si>
    <t>Sections 6.1 through 6.4</t>
  </si>
  <si>
    <t>Sections 7.1 through 7.6</t>
  </si>
  <si>
    <t>Sections 10.1 through 10.6</t>
  </si>
  <si>
    <t>Sections 11.1 through 11.3</t>
  </si>
  <si>
    <t>Sections 11.4 through 11.8</t>
  </si>
  <si>
    <t>Nilsson, 2nd Edition</t>
  </si>
  <si>
    <t>Sections 6.1 through 6.5</t>
  </si>
  <si>
    <t>Sections 10.7 through 10.10; 10.12</t>
  </si>
  <si>
    <t>Sections 11.4 through 11.9</t>
  </si>
  <si>
    <t>Nilsson, 3rd Edition</t>
  </si>
  <si>
    <t>Sections 1.1 through 1.5</t>
  </si>
  <si>
    <t>Sections 2.1 through 2.3</t>
  </si>
  <si>
    <t>Sections 2.4 through 2.5</t>
  </si>
  <si>
    <t>Sections 3.1 through 3.2; and 3.10</t>
  </si>
  <si>
    <t>Sections 4.1 through 4.4</t>
  </si>
  <si>
    <t>Sections 4.5 through 4.8</t>
  </si>
  <si>
    <t>Sections 4.9 through 4.11</t>
  </si>
  <si>
    <t>Sections 4.12 through 4.13</t>
  </si>
  <si>
    <t>Sections 7.1 through 7.3</t>
  </si>
  <si>
    <t>Sections 8.1 through 8.4</t>
  </si>
  <si>
    <t>Sections 9.1 through 9.4</t>
  </si>
  <si>
    <t>Sections 11.1 through 11.4</t>
  </si>
  <si>
    <t>Sections 11.5 through 11.9</t>
  </si>
  <si>
    <t>Sections 12.1 through 12.2</t>
  </si>
  <si>
    <t>Sections 12.3 through 12.7</t>
  </si>
  <si>
    <t>Nilsson, 4th Edition</t>
  </si>
  <si>
    <t>Sections 1.1 through 1.6</t>
  </si>
  <si>
    <t>Sections 8.1 through 8.2</t>
  </si>
  <si>
    <t>Sections 8.3 through 8.6</t>
  </si>
  <si>
    <t>Sections 10.1 through 10.4</t>
  </si>
  <si>
    <t>Sections 10.5 through 10.9</t>
  </si>
  <si>
    <t>Sections 11.1 through 11.2</t>
  </si>
  <si>
    <t>Sections 11.3 through 11.7</t>
  </si>
  <si>
    <t>Nilsson &amp; Riedel, 5th Edition</t>
  </si>
  <si>
    <t>Sections 3.1 through 3.2; and 3.7</t>
  </si>
  <si>
    <t>Sections 3.3 through 3.6</t>
  </si>
  <si>
    <t>Sections 6.1 through 6.3</t>
  </si>
  <si>
    <t>Sections 7.1 through 7.2</t>
  </si>
  <si>
    <t>Sections 7.3 through 7.6</t>
  </si>
  <si>
    <t>Sections 9.5 through 9.9</t>
  </si>
  <si>
    <t>Nilsson &amp; Riedel, 6th Edition</t>
  </si>
  <si>
    <t>Nilsson &amp; Riedel, 7th Edition</t>
  </si>
  <si>
    <t>Nilsson &amp; Riedel, 8th Edition</t>
  </si>
  <si>
    <t>Sections 10.1 through 10.3</t>
  </si>
  <si>
    <t>Sections 10.4 through 10.6</t>
  </si>
  <si>
    <t>Sections 10.4 through 10.7</t>
  </si>
  <si>
    <t>Nilsson &amp; Riedel, 9th Edition</t>
  </si>
  <si>
    <t>Nilsson &amp; Riedel, 10th Edition</t>
  </si>
  <si>
    <t>VDR, CDR</t>
  </si>
  <si>
    <t>Sections 3.4 through 3.5</t>
  </si>
  <si>
    <t>Reading Assignment Schedule for Fall 2015</t>
  </si>
  <si>
    <t>Sections 3.3 through 3.4</t>
  </si>
  <si>
    <t>Section 3.3</t>
  </si>
  <si>
    <t>HW #1</t>
  </si>
  <si>
    <t>HW #2</t>
  </si>
  <si>
    <t>HW #3</t>
  </si>
  <si>
    <t>HW #4</t>
  </si>
  <si>
    <t>HW #5</t>
  </si>
  <si>
    <t>HW #6</t>
  </si>
  <si>
    <t>HW #7</t>
  </si>
  <si>
    <t>HW #8</t>
  </si>
  <si>
    <t>HW #9</t>
  </si>
  <si>
    <t>Thevenin and Norton's theorems problems</t>
  </si>
  <si>
    <t>Maximum power transfer, superposition</t>
  </si>
  <si>
    <t>Mesh-Current Method</t>
  </si>
  <si>
    <t>VDR, CDR Example problems</t>
  </si>
  <si>
    <t>Sources, resistors</t>
  </si>
  <si>
    <t>Kirchhoff's Laws</t>
  </si>
  <si>
    <t>Kirchhoff's Laws Example problems</t>
  </si>
  <si>
    <t>Voltage, current</t>
  </si>
  <si>
    <t>Power, sign conventions</t>
  </si>
  <si>
    <t>Power, sign conventions, Example problems</t>
  </si>
  <si>
    <t>Maximum power transfer, superposition problems</t>
  </si>
  <si>
    <t xml:space="preserve">Exams </t>
  </si>
  <si>
    <t>First order circuits</t>
  </si>
  <si>
    <t>Homework</t>
  </si>
  <si>
    <t>Exam 1: Saturday, March 2, 9am</t>
  </si>
  <si>
    <t>Exam 2: Saturday, April 13, 9am</t>
  </si>
  <si>
    <t>Spring Break</t>
  </si>
  <si>
    <t>11 Mar - 16 Mar</t>
  </si>
  <si>
    <t>Final Exam - Thursday, May 2, 11am</t>
  </si>
  <si>
    <t>MLK Holiday</t>
  </si>
  <si>
    <t>Series, Parallel, Delta to Wye, Exanple problems</t>
  </si>
  <si>
    <t>Updated Schedule for Spring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</si>
</sst>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5" fontId="0" fillId="0" borderId="0" xfId="0" applyNumberFormat="1" applyAlignment="1">
      <alignment horizontal="center" wrapText="1"/>
    </xf>
    <xf numFmtId="16" fontId="0" fillId="0" borderId="0" xfId="0" applyNumberForma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5" fontId="0" fillId="0" borderId="0" xfId="0" applyNumberFormat="1" applyAlignment="1">
      <alignment horizontal="center" vertical="center" wrapText="1"/>
    </xf>
    <xf numFmtId="16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tabSelected="1" zoomScale="85" zoomScaleNormal="8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1" sqref="C1"/>
    </sheetView>
  </sheetViews>
  <sheetFormatPr baseColWidth="10" defaultColWidth="9.1640625" defaultRowHeight="13" x14ac:dyDescent="0.15"/>
  <cols>
    <col min="1" max="1" width="10.33203125" style="2" customWidth="1"/>
    <col min="2" max="2" width="14.1640625" style="3" customWidth="1"/>
    <col min="3" max="3" width="44" style="2" customWidth="1"/>
    <col min="4" max="4" width="10.83203125" style="2" customWidth="1"/>
    <col min="5" max="5" width="53" style="2" customWidth="1"/>
    <col min="6" max="6" width="28.83203125" style="2" customWidth="1"/>
    <col min="7" max="16384" width="9.1640625" style="1"/>
  </cols>
  <sheetData>
    <row r="1" spans="1:6" ht="17" x14ac:dyDescent="0.15">
      <c r="C1" s="6" t="s">
        <v>114</v>
      </c>
      <c r="D1" s="18"/>
      <c r="E1" s="18"/>
    </row>
    <row r="2" spans="1:6" ht="14" x14ac:dyDescent="0.15">
      <c r="A2" s="11" t="s">
        <v>1</v>
      </c>
      <c r="B2" s="15" t="s">
        <v>0</v>
      </c>
      <c r="C2" s="11" t="s">
        <v>12</v>
      </c>
      <c r="D2" s="11" t="s">
        <v>106</v>
      </c>
      <c r="E2" s="13" t="s">
        <v>104</v>
      </c>
    </row>
    <row r="3" spans="1:6" ht="15" customHeight="1" x14ac:dyDescent="0.15">
      <c r="A3" s="11">
        <v>1</v>
      </c>
      <c r="B3" s="12">
        <f>DATE(2019,1,14)</f>
        <v>43479</v>
      </c>
      <c r="C3" s="11" t="s">
        <v>2</v>
      </c>
      <c r="D3" s="11"/>
      <c r="E3" s="11"/>
      <c r="F3" s="1"/>
    </row>
    <row r="4" spans="1:6" ht="15" customHeight="1" x14ac:dyDescent="0.15">
      <c r="A4" s="11">
        <f>A3+1</f>
        <v>2</v>
      </c>
      <c r="B4" s="12">
        <f>B3+2</f>
        <v>43481</v>
      </c>
      <c r="C4" s="11" t="s">
        <v>100</v>
      </c>
      <c r="D4" s="11"/>
      <c r="E4" s="11"/>
    </row>
    <row r="5" spans="1:6" ht="15" customHeight="1" x14ac:dyDescent="0.15">
      <c r="A5" s="11"/>
      <c r="B5" s="12">
        <v>43486</v>
      </c>
      <c r="C5" s="26" t="s">
        <v>112</v>
      </c>
      <c r="D5" s="11"/>
      <c r="E5" s="11"/>
    </row>
    <row r="6" spans="1:6" ht="14" x14ac:dyDescent="0.15">
      <c r="A6" s="11">
        <f>A4+1</f>
        <v>3</v>
      </c>
      <c r="B6" s="12">
        <f>B5+2</f>
        <v>43488</v>
      </c>
      <c r="C6" s="11" t="s">
        <v>101</v>
      </c>
      <c r="D6" s="11"/>
      <c r="E6" s="11"/>
    </row>
    <row r="7" spans="1:6" ht="14" x14ac:dyDescent="0.15">
      <c r="A7" s="11">
        <f>A6+1</f>
        <v>4</v>
      </c>
      <c r="B7" s="12">
        <f>B6+5</f>
        <v>43493</v>
      </c>
      <c r="C7" s="11" t="s">
        <v>102</v>
      </c>
      <c r="D7" s="13" t="s">
        <v>84</v>
      </c>
      <c r="E7" s="11"/>
    </row>
    <row r="8" spans="1:6" ht="14" x14ac:dyDescent="0.15">
      <c r="A8" s="11">
        <f t="shared" ref="A8:A23" si="0">A7+1</f>
        <v>5</v>
      </c>
      <c r="B8" s="12">
        <f>B7+2</f>
        <v>43495</v>
      </c>
      <c r="C8" s="11" t="s">
        <v>102</v>
      </c>
      <c r="D8" s="1"/>
      <c r="E8" s="11"/>
    </row>
    <row r="9" spans="1:6" ht="14" x14ac:dyDescent="0.15">
      <c r="A9" s="11">
        <f t="shared" si="0"/>
        <v>6</v>
      </c>
      <c r="B9" s="12">
        <f>B8+5</f>
        <v>43500</v>
      </c>
      <c r="C9" s="11" t="s">
        <v>102</v>
      </c>
      <c r="D9" s="1"/>
      <c r="E9" s="11"/>
      <c r="F9" s="1"/>
    </row>
    <row r="10" spans="1:6" ht="14" x14ac:dyDescent="0.15">
      <c r="A10" s="11">
        <f t="shared" si="0"/>
        <v>7</v>
      </c>
      <c r="B10" s="12">
        <f>B9+2</f>
        <v>43502</v>
      </c>
      <c r="C10" s="11" t="s">
        <v>97</v>
      </c>
      <c r="D10" s="13" t="s">
        <v>85</v>
      </c>
      <c r="E10" s="13"/>
      <c r="F10" s="1"/>
    </row>
    <row r="11" spans="1:6" ht="14" x14ac:dyDescent="0.15">
      <c r="A11" s="11">
        <f t="shared" si="0"/>
        <v>8</v>
      </c>
      <c r="B11" s="12">
        <f>B10+5</f>
        <v>43507</v>
      </c>
      <c r="C11" s="11" t="s">
        <v>98</v>
      </c>
      <c r="D11" s="1"/>
      <c r="E11" s="11"/>
    </row>
    <row r="12" spans="1:6" ht="14" x14ac:dyDescent="0.15">
      <c r="A12" s="11">
        <f t="shared" si="0"/>
        <v>9</v>
      </c>
      <c r="B12" s="12">
        <f>B10+7</f>
        <v>43509</v>
      </c>
      <c r="C12" s="11" t="s">
        <v>99</v>
      </c>
      <c r="D12" s="11"/>
      <c r="E12" s="11"/>
      <c r="F12" s="1"/>
    </row>
    <row r="13" spans="1:6" ht="14" x14ac:dyDescent="0.15">
      <c r="A13" s="11">
        <f t="shared" si="0"/>
        <v>10</v>
      </c>
      <c r="B13" s="12">
        <f>B12+5</f>
        <v>43514</v>
      </c>
      <c r="C13" s="11" t="s">
        <v>99</v>
      </c>
      <c r="D13" s="13" t="s">
        <v>86</v>
      </c>
      <c r="E13" s="11"/>
    </row>
    <row r="14" spans="1:6" ht="14" x14ac:dyDescent="0.15">
      <c r="A14" s="11">
        <v>11</v>
      </c>
      <c r="B14" s="12">
        <f>B12+7</f>
        <v>43516</v>
      </c>
      <c r="C14" s="11" t="s">
        <v>5</v>
      </c>
      <c r="D14" s="1"/>
      <c r="E14" s="13"/>
    </row>
    <row r="15" spans="1:6" ht="14" x14ac:dyDescent="0.15">
      <c r="A15" s="11">
        <f t="shared" si="0"/>
        <v>12</v>
      </c>
      <c r="B15" s="12">
        <f>B14+5</f>
        <v>43521</v>
      </c>
      <c r="C15" s="11" t="s">
        <v>5</v>
      </c>
      <c r="E15" s="11"/>
      <c r="F15" s="1"/>
    </row>
    <row r="16" spans="1:6" ht="21" customHeight="1" x14ac:dyDescent="0.15">
      <c r="A16" s="11">
        <f t="shared" si="0"/>
        <v>13</v>
      </c>
      <c r="B16" s="12">
        <f>B14+7</f>
        <v>43523</v>
      </c>
      <c r="C16" s="25" t="s">
        <v>113</v>
      </c>
      <c r="D16" s="13" t="s">
        <v>87</v>
      </c>
      <c r="E16" s="11"/>
    </row>
    <row r="17" spans="1:6" ht="15" x14ac:dyDescent="0.15">
      <c r="A17" s="11"/>
      <c r="B17" s="16">
        <v>43526</v>
      </c>
      <c r="C17" s="1"/>
      <c r="D17" s="1"/>
      <c r="E17" s="17" t="s">
        <v>107</v>
      </c>
    </row>
    <row r="18" spans="1:6" ht="14" x14ac:dyDescent="0.15">
      <c r="A18" s="11">
        <f>A16+1</f>
        <v>14</v>
      </c>
      <c r="B18" s="12">
        <f>B16+2</f>
        <v>43525</v>
      </c>
      <c r="C18" s="11" t="s">
        <v>79</v>
      </c>
      <c r="D18" s="11"/>
      <c r="E18" s="11"/>
      <c r="F18" s="1"/>
    </row>
    <row r="19" spans="1:6" ht="14" x14ac:dyDescent="0.15">
      <c r="A19" s="11">
        <f>A18+1</f>
        <v>15</v>
      </c>
      <c r="B19" s="12">
        <f>B16+7</f>
        <v>43530</v>
      </c>
      <c r="C19" s="11" t="s">
        <v>96</v>
      </c>
      <c r="D19" s="11"/>
      <c r="E19" s="13"/>
      <c r="F19" s="1"/>
    </row>
    <row r="20" spans="1:6" ht="14" x14ac:dyDescent="0.15">
      <c r="A20" s="11">
        <f>A19+1</f>
        <v>16</v>
      </c>
      <c r="B20" s="12">
        <f>B19+2</f>
        <v>43532</v>
      </c>
      <c r="C20" s="11" t="s">
        <v>19</v>
      </c>
      <c r="D20" s="24" t="s">
        <v>88</v>
      </c>
      <c r="E20" s="19"/>
    </row>
    <row r="21" spans="1:6" s="23" customFormat="1" ht="14" x14ac:dyDescent="0.15">
      <c r="A21" s="20"/>
      <c r="B21" s="21" t="s">
        <v>110</v>
      </c>
      <c r="C21" s="20" t="s">
        <v>109</v>
      </c>
      <c r="E21" s="22"/>
    </row>
    <row r="22" spans="1:6" ht="14" x14ac:dyDescent="0.15">
      <c r="A22" s="11">
        <f>A20+1</f>
        <v>17</v>
      </c>
      <c r="B22" s="12">
        <f>B20+10</f>
        <v>43542</v>
      </c>
      <c r="C22" s="11" t="s">
        <v>19</v>
      </c>
      <c r="D22" s="1"/>
      <c r="E22" s="11"/>
    </row>
    <row r="23" spans="1:6" ht="14" x14ac:dyDescent="0.15">
      <c r="A23" s="11">
        <f t="shared" si="0"/>
        <v>18</v>
      </c>
      <c r="B23" s="12">
        <f>B22+2</f>
        <v>43544</v>
      </c>
      <c r="C23" s="11" t="s">
        <v>17</v>
      </c>
      <c r="D23" s="11"/>
      <c r="E23" s="11"/>
    </row>
    <row r="24" spans="1:6" ht="14" x14ac:dyDescent="0.15">
      <c r="A24" s="11">
        <f>A23+1</f>
        <v>19</v>
      </c>
      <c r="B24" s="12">
        <f>B22+7</f>
        <v>43549</v>
      </c>
      <c r="C24" s="11" t="s">
        <v>17</v>
      </c>
      <c r="D24" s="11"/>
      <c r="E24" s="11"/>
    </row>
    <row r="25" spans="1:6" ht="14" x14ac:dyDescent="0.15">
      <c r="A25" s="11">
        <f t="shared" ref="A25:A29" si="1">A24+1</f>
        <v>20</v>
      </c>
      <c r="B25" s="12">
        <f>B24+2</f>
        <v>43551</v>
      </c>
      <c r="C25" s="11" t="s">
        <v>95</v>
      </c>
      <c r="D25" s="13" t="s">
        <v>89</v>
      </c>
      <c r="E25" s="13"/>
    </row>
    <row r="26" spans="1:6" ht="14" x14ac:dyDescent="0.15">
      <c r="A26" s="11">
        <f t="shared" si="1"/>
        <v>21</v>
      </c>
      <c r="B26" s="12">
        <f>B24+7</f>
        <v>43556</v>
      </c>
      <c r="C26" s="11" t="s">
        <v>9</v>
      </c>
      <c r="D26" s="11"/>
      <c r="E26" s="11"/>
    </row>
    <row r="27" spans="1:6" ht="14" x14ac:dyDescent="0.15">
      <c r="A27" s="11">
        <f t="shared" si="1"/>
        <v>22</v>
      </c>
      <c r="B27" s="12">
        <f>B26+2</f>
        <v>43558</v>
      </c>
      <c r="C27" s="11" t="s">
        <v>6</v>
      </c>
      <c r="D27" s="11" t="s">
        <v>90</v>
      </c>
      <c r="E27" s="13"/>
    </row>
    <row r="28" spans="1:6" ht="14" x14ac:dyDescent="0.15">
      <c r="A28" s="11">
        <f t="shared" si="1"/>
        <v>23</v>
      </c>
      <c r="B28" s="12">
        <f>B26+7</f>
        <v>43563</v>
      </c>
      <c r="C28" s="11" t="s">
        <v>6</v>
      </c>
      <c r="D28" s="1"/>
      <c r="E28" s="11"/>
    </row>
    <row r="29" spans="1:6" ht="14" x14ac:dyDescent="0.15">
      <c r="A29" s="11">
        <f t="shared" si="1"/>
        <v>24</v>
      </c>
      <c r="B29" s="12">
        <f>B28+2</f>
        <v>43565</v>
      </c>
      <c r="C29" s="11" t="s">
        <v>93</v>
      </c>
      <c r="D29" s="13" t="s">
        <v>91</v>
      </c>
      <c r="E29" s="11"/>
    </row>
    <row r="30" spans="1:6" ht="15" x14ac:dyDescent="0.15">
      <c r="A30" s="11"/>
      <c r="B30" s="16">
        <v>43568</v>
      </c>
      <c r="C30" s="1"/>
      <c r="D30" s="11"/>
      <c r="E30" s="17" t="s">
        <v>108</v>
      </c>
    </row>
    <row r="31" spans="1:6" ht="14" x14ac:dyDescent="0.15">
      <c r="A31" s="11">
        <f>A29+1</f>
        <v>25</v>
      </c>
      <c r="B31" s="12">
        <f>B28+7</f>
        <v>43570</v>
      </c>
      <c r="C31" s="11" t="s">
        <v>93</v>
      </c>
      <c r="D31" s="11"/>
      <c r="E31" s="11"/>
    </row>
    <row r="32" spans="1:6" s="14" customFormat="1" ht="14" x14ac:dyDescent="0.15">
      <c r="A32" s="11">
        <f>A31+1</f>
        <v>26</v>
      </c>
      <c r="B32" s="12">
        <f>B31+2</f>
        <v>43572</v>
      </c>
      <c r="C32" s="11" t="s">
        <v>94</v>
      </c>
      <c r="E32" s="11"/>
      <c r="F32" s="11"/>
    </row>
    <row r="33" spans="1:6" ht="20" customHeight="1" x14ac:dyDescent="0.15">
      <c r="A33" s="11">
        <f>A32+1</f>
        <v>27</v>
      </c>
      <c r="B33" s="12">
        <f>B31+7</f>
        <v>43577</v>
      </c>
      <c r="C33" s="11" t="s">
        <v>103</v>
      </c>
      <c r="D33" s="13" t="s">
        <v>92</v>
      </c>
      <c r="E33" s="11"/>
      <c r="F33" s="1"/>
    </row>
    <row r="34" spans="1:6" ht="22" customHeight="1" x14ac:dyDescent="0.15">
      <c r="A34" s="11">
        <f>A33+1</f>
        <v>28</v>
      </c>
      <c r="B34" s="12">
        <f>B33+2</f>
        <v>43579</v>
      </c>
      <c r="C34" s="11" t="s">
        <v>14</v>
      </c>
      <c r="D34" s="1"/>
      <c r="E34" s="11"/>
    </row>
    <row r="35" spans="1:6" ht="14" x14ac:dyDescent="0.15">
      <c r="A35" s="11">
        <v>29</v>
      </c>
      <c r="B35" s="12">
        <f>B34+5</f>
        <v>43584</v>
      </c>
      <c r="C35" s="2" t="s">
        <v>105</v>
      </c>
      <c r="D35" s="11"/>
      <c r="E35" s="17"/>
    </row>
    <row r="36" spans="1:6" ht="15" customHeight="1" x14ac:dyDescent="0.15">
      <c r="A36" s="11"/>
      <c r="B36" s="16">
        <v>43587</v>
      </c>
      <c r="C36" s="11"/>
      <c r="D36" s="11"/>
      <c r="E36" s="17" t="s">
        <v>111</v>
      </c>
    </row>
  </sheetData>
  <mergeCells count="1">
    <mergeCell ref="D1:E1"/>
  </mergeCells>
  <phoneticPr fontId="0" type="noConversion"/>
  <printOptions gridLines="1"/>
  <pageMargins left="0.5" right="0.5" top="0.75" bottom="0.75" header="0.5" footer="0.5"/>
  <pageSetup scale="88" pageOrder="overThenDown" orientation="landscape" horizontalDpi="4294967293" verticalDpi="4294967293" r:id="rId1"/>
  <headerFooter alignWithMargins="0">
    <oddHeader>&amp;CECE 2201 Course Outline</oddHeader>
    <oddFooter>&amp;CAs of 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4"/>
  <sheetViews>
    <sheetView workbookViewId="0">
      <selection activeCell="A4" sqref="A4:C32"/>
    </sheetView>
  </sheetViews>
  <sheetFormatPr baseColWidth="10" defaultColWidth="9.1640625" defaultRowHeight="13" x14ac:dyDescent="0.15"/>
  <cols>
    <col min="1" max="1" width="8" style="2" customWidth="1"/>
    <col min="2" max="2" width="12.83203125" style="3" customWidth="1"/>
    <col min="3" max="3" width="39.5" style="2" customWidth="1"/>
    <col min="4" max="4" width="24.33203125" style="2" customWidth="1"/>
    <col min="5" max="5" width="28.83203125" style="2" customWidth="1"/>
    <col min="6" max="16384" width="9.1640625" style="1"/>
  </cols>
  <sheetData>
    <row r="1" spans="1:5" ht="14" x14ac:dyDescent="0.15">
      <c r="C1" s="2" t="s">
        <v>77</v>
      </c>
    </row>
    <row r="2" spans="1:5" ht="37.5" customHeight="1" x14ac:dyDescent="0.15">
      <c r="C2" s="6" t="s">
        <v>81</v>
      </c>
      <c r="D2" s="8"/>
    </row>
    <row r="3" spans="1:5" ht="28" x14ac:dyDescent="0.15">
      <c r="A3" s="2" t="s">
        <v>1</v>
      </c>
      <c r="B3" s="3" t="s">
        <v>0</v>
      </c>
      <c r="C3" s="2" t="s">
        <v>12</v>
      </c>
      <c r="D3" s="2" t="s">
        <v>20</v>
      </c>
    </row>
    <row r="4" spans="1:5" ht="15" customHeight="1" x14ac:dyDescent="0.15">
      <c r="A4" s="2">
        <v>1</v>
      </c>
      <c r="B4" s="4">
        <v>42241</v>
      </c>
      <c r="C4" s="2" t="s">
        <v>2</v>
      </c>
      <c r="E4" s="1"/>
    </row>
    <row r="5" spans="1:5" ht="15" customHeight="1" x14ac:dyDescent="0.15">
      <c r="A5" s="2">
        <f>A4+1</f>
        <v>2</v>
      </c>
      <c r="B5" s="4">
        <v>42243</v>
      </c>
      <c r="C5" s="2" t="s">
        <v>3</v>
      </c>
      <c r="D5" s="2" t="s">
        <v>57</v>
      </c>
    </row>
    <row r="6" spans="1:5" x14ac:dyDescent="0.15">
      <c r="A6" s="2">
        <f>A5+1</f>
        <v>3</v>
      </c>
      <c r="B6" s="4">
        <v>42248</v>
      </c>
    </row>
    <row r="7" spans="1:5" ht="14" x14ac:dyDescent="0.15">
      <c r="A7" s="2">
        <f t="shared" ref="A7:A17" si="0">A6+1</f>
        <v>4</v>
      </c>
      <c r="B7" s="4">
        <v>42250</v>
      </c>
      <c r="C7" s="2" t="s">
        <v>4</v>
      </c>
      <c r="D7" s="2" t="s">
        <v>42</v>
      </c>
    </row>
    <row r="8" spans="1:5" ht="14" x14ac:dyDescent="0.15">
      <c r="A8" s="2">
        <f t="shared" si="0"/>
        <v>5</v>
      </c>
      <c r="B8" s="4">
        <v>42255</v>
      </c>
      <c r="D8" s="2" t="s">
        <v>43</v>
      </c>
    </row>
    <row r="9" spans="1:5" ht="28" x14ac:dyDescent="0.15">
      <c r="A9" s="2">
        <f t="shared" si="0"/>
        <v>6</v>
      </c>
      <c r="B9" s="4">
        <v>42257</v>
      </c>
      <c r="C9" s="2" t="s">
        <v>5</v>
      </c>
      <c r="D9" s="5" t="s">
        <v>65</v>
      </c>
      <c r="E9" s="1"/>
    </row>
    <row r="10" spans="1:5" ht="14" x14ac:dyDescent="0.15">
      <c r="A10" s="2">
        <f t="shared" si="0"/>
        <v>7</v>
      </c>
      <c r="B10" s="4">
        <v>42262</v>
      </c>
      <c r="C10" s="2" t="s">
        <v>79</v>
      </c>
      <c r="D10" s="2" t="s">
        <v>83</v>
      </c>
      <c r="E10" s="1"/>
    </row>
    <row r="11" spans="1:5" x14ac:dyDescent="0.15">
      <c r="A11" s="2">
        <f t="shared" si="0"/>
        <v>8</v>
      </c>
      <c r="B11" s="4">
        <v>42264</v>
      </c>
      <c r="D11" s="5"/>
    </row>
    <row r="12" spans="1:5" ht="14" x14ac:dyDescent="0.15">
      <c r="A12" s="2">
        <f t="shared" si="0"/>
        <v>9</v>
      </c>
      <c r="B12" s="4">
        <v>42269</v>
      </c>
      <c r="C12" s="2" t="s">
        <v>19</v>
      </c>
      <c r="D12" s="2" t="s">
        <v>45</v>
      </c>
      <c r="E12" s="1"/>
    </row>
    <row r="13" spans="1:5" ht="14" x14ac:dyDescent="0.15">
      <c r="A13" s="2">
        <f t="shared" si="0"/>
        <v>10</v>
      </c>
      <c r="B13" s="4">
        <v>42271</v>
      </c>
      <c r="C13" s="2" t="s">
        <v>17</v>
      </c>
    </row>
    <row r="14" spans="1:5" x14ac:dyDescent="0.15">
      <c r="A14" s="2">
        <f t="shared" si="0"/>
        <v>11</v>
      </c>
      <c r="B14" s="4">
        <v>42276</v>
      </c>
    </row>
    <row r="15" spans="1:5" ht="14" x14ac:dyDescent="0.15">
      <c r="A15" s="2">
        <f t="shared" si="0"/>
        <v>12</v>
      </c>
      <c r="B15" s="4">
        <v>42278</v>
      </c>
      <c r="C15" s="2" t="s">
        <v>9</v>
      </c>
      <c r="D15" s="2" t="s">
        <v>46</v>
      </c>
    </row>
    <row r="16" spans="1:5" ht="14" x14ac:dyDescent="0.15">
      <c r="A16" s="2">
        <f t="shared" si="0"/>
        <v>13</v>
      </c>
      <c r="B16" s="4">
        <v>42283</v>
      </c>
      <c r="C16" s="2" t="s">
        <v>6</v>
      </c>
      <c r="D16" s="2" t="s">
        <v>47</v>
      </c>
      <c r="E16" s="1"/>
    </row>
    <row r="17" spans="1:5" ht="28" x14ac:dyDescent="0.15">
      <c r="A17" s="2">
        <f t="shared" si="0"/>
        <v>14</v>
      </c>
      <c r="B17" s="4">
        <v>42285</v>
      </c>
      <c r="C17" s="2" t="s">
        <v>18</v>
      </c>
      <c r="D17" s="2" t="s">
        <v>48</v>
      </c>
    </row>
    <row r="18" spans="1:5" ht="14" x14ac:dyDescent="0.15">
      <c r="A18" s="2">
        <f>A17+1</f>
        <v>15</v>
      </c>
      <c r="B18" s="4">
        <v>42290</v>
      </c>
      <c r="C18" s="2" t="s">
        <v>14</v>
      </c>
      <c r="D18" s="2" t="s">
        <v>67</v>
      </c>
      <c r="E18" s="1"/>
    </row>
    <row r="19" spans="1:5" ht="14" x14ac:dyDescent="0.15">
      <c r="A19" s="2">
        <f>A18+1</f>
        <v>16</v>
      </c>
      <c r="B19" s="4">
        <v>42292</v>
      </c>
      <c r="C19" s="2" t="s">
        <v>14</v>
      </c>
      <c r="E19" s="1"/>
    </row>
    <row r="20" spans="1:5" ht="28" x14ac:dyDescent="0.15">
      <c r="A20" s="2">
        <f t="shared" ref="A20:A32" si="1">A19+1</f>
        <v>17</v>
      </c>
      <c r="B20" s="4">
        <v>42297</v>
      </c>
      <c r="C20" s="2" t="s">
        <v>10</v>
      </c>
      <c r="D20" s="2" t="s">
        <v>68</v>
      </c>
      <c r="E20" s="1"/>
    </row>
    <row r="21" spans="1:5" ht="14" x14ac:dyDescent="0.15">
      <c r="A21" s="2">
        <f t="shared" si="1"/>
        <v>18</v>
      </c>
      <c r="B21" s="4">
        <v>42299</v>
      </c>
      <c r="D21" s="2" t="s">
        <v>69</v>
      </c>
    </row>
    <row r="22" spans="1:5" ht="14" x14ac:dyDescent="0.15">
      <c r="A22" s="2">
        <f t="shared" si="1"/>
        <v>19</v>
      </c>
      <c r="B22" s="4">
        <v>42304</v>
      </c>
      <c r="C22" s="2" t="s">
        <v>13</v>
      </c>
    </row>
    <row r="23" spans="1:5" x14ac:dyDescent="0.15">
      <c r="A23" s="2">
        <f t="shared" si="1"/>
        <v>20</v>
      </c>
      <c r="B23" s="4">
        <v>42306</v>
      </c>
    </row>
    <row r="24" spans="1:5" ht="28" x14ac:dyDescent="0.15">
      <c r="A24" s="2">
        <f t="shared" si="1"/>
        <v>21</v>
      </c>
      <c r="B24" s="4">
        <v>42311</v>
      </c>
      <c r="C24" s="2" t="s">
        <v>15</v>
      </c>
      <c r="D24" s="5" t="s">
        <v>51</v>
      </c>
    </row>
    <row r="25" spans="1:5" ht="14" x14ac:dyDescent="0.15">
      <c r="A25" s="2">
        <f t="shared" si="1"/>
        <v>22</v>
      </c>
      <c r="B25" s="4">
        <v>42313</v>
      </c>
      <c r="C25" s="2" t="s">
        <v>7</v>
      </c>
      <c r="D25" s="2" t="s">
        <v>70</v>
      </c>
    </row>
    <row r="26" spans="1:5" x14ac:dyDescent="0.15">
      <c r="A26" s="2">
        <f t="shared" si="1"/>
        <v>23</v>
      </c>
      <c r="B26" s="4">
        <v>42318</v>
      </c>
    </row>
    <row r="27" spans="1:5" x14ac:dyDescent="0.15">
      <c r="A27" s="2">
        <f t="shared" si="1"/>
        <v>24</v>
      </c>
      <c r="B27" s="4">
        <v>42320</v>
      </c>
    </row>
    <row r="28" spans="1:5" ht="14" x14ac:dyDescent="0.15">
      <c r="A28" s="2">
        <f t="shared" si="1"/>
        <v>25</v>
      </c>
      <c r="B28" s="4">
        <v>42325</v>
      </c>
      <c r="C28" s="2" t="s">
        <v>8</v>
      </c>
      <c r="D28" s="2" t="s">
        <v>74</v>
      </c>
    </row>
    <row r="29" spans="1:5" ht="14" x14ac:dyDescent="0.15">
      <c r="A29" s="2">
        <f t="shared" si="1"/>
        <v>26</v>
      </c>
      <c r="B29" s="4">
        <v>42327</v>
      </c>
      <c r="C29" s="2" t="s">
        <v>16</v>
      </c>
      <c r="D29" s="2" t="s">
        <v>75</v>
      </c>
    </row>
    <row r="30" spans="1:5" ht="14" x14ac:dyDescent="0.15">
      <c r="A30" s="2">
        <f t="shared" si="1"/>
        <v>27</v>
      </c>
      <c r="B30" s="4">
        <v>42332</v>
      </c>
      <c r="C30" s="2" t="s">
        <v>11</v>
      </c>
    </row>
    <row r="31" spans="1:5" x14ac:dyDescent="0.15">
      <c r="A31" s="2">
        <f t="shared" si="1"/>
        <v>28</v>
      </c>
      <c r="B31" s="4">
        <v>42339</v>
      </c>
    </row>
    <row r="32" spans="1:5" x14ac:dyDescent="0.15">
      <c r="A32" s="2">
        <f t="shared" si="1"/>
        <v>29</v>
      </c>
      <c r="B32" s="4">
        <v>42341</v>
      </c>
      <c r="D32" s="5"/>
    </row>
    <row r="33" spans="1:5" ht="14" x14ac:dyDescent="0.15">
      <c r="B33" s="4"/>
      <c r="D33" s="7"/>
      <c r="E33" s="1"/>
    </row>
    <row r="34" spans="1:5" x14ac:dyDescent="0.15">
      <c r="A34" s="1"/>
      <c r="B34" s="4"/>
      <c r="E34" s="1"/>
    </row>
  </sheetData>
  <printOptions gridLines="1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4"/>
  <sheetViews>
    <sheetView workbookViewId="0">
      <selection activeCell="E8" sqref="E8"/>
    </sheetView>
  </sheetViews>
  <sheetFormatPr baseColWidth="10" defaultColWidth="9.1640625" defaultRowHeight="13" x14ac:dyDescent="0.15"/>
  <cols>
    <col min="1" max="1" width="8" style="2" customWidth="1"/>
    <col min="2" max="2" width="12.83203125" style="3" customWidth="1"/>
    <col min="3" max="3" width="39.5" style="2" customWidth="1"/>
    <col min="4" max="4" width="24.33203125" style="2" customWidth="1"/>
    <col min="5" max="5" width="28.83203125" style="2" customWidth="1"/>
    <col min="6" max="16384" width="9.1640625" style="1"/>
  </cols>
  <sheetData>
    <row r="1" spans="1:5" ht="14" x14ac:dyDescent="0.15">
      <c r="C1" s="2" t="s">
        <v>78</v>
      </c>
    </row>
    <row r="2" spans="1:5" ht="37.5" customHeight="1" x14ac:dyDescent="0.15">
      <c r="C2" s="6" t="s">
        <v>81</v>
      </c>
      <c r="D2" s="9"/>
    </row>
    <row r="3" spans="1:5" ht="28" x14ac:dyDescent="0.15">
      <c r="A3" s="2" t="s">
        <v>1</v>
      </c>
      <c r="B3" s="3" t="s">
        <v>0</v>
      </c>
      <c r="C3" s="2" t="s">
        <v>12</v>
      </c>
      <c r="D3" s="2" t="s">
        <v>20</v>
      </c>
    </row>
    <row r="4" spans="1:5" ht="15" customHeight="1" x14ac:dyDescent="0.15">
      <c r="A4" s="2">
        <v>1</v>
      </c>
      <c r="B4" s="4">
        <v>42241</v>
      </c>
      <c r="C4" s="2" t="s">
        <v>2</v>
      </c>
      <c r="E4" s="1"/>
    </row>
    <row r="5" spans="1:5" ht="15" customHeight="1" x14ac:dyDescent="0.15">
      <c r="A5" s="2">
        <f>A4+1</f>
        <v>2</v>
      </c>
      <c r="B5" s="4">
        <v>42243</v>
      </c>
      <c r="C5" s="2" t="s">
        <v>3</v>
      </c>
      <c r="D5" s="2" t="s">
        <v>57</v>
      </c>
    </row>
    <row r="6" spans="1:5" x14ac:dyDescent="0.15">
      <c r="A6" s="2">
        <f>A5+1</f>
        <v>3</v>
      </c>
      <c r="B6" s="4">
        <v>42248</v>
      </c>
    </row>
    <row r="7" spans="1:5" ht="14" x14ac:dyDescent="0.15">
      <c r="A7" s="2">
        <f t="shared" ref="A7:A17" si="0">A6+1</f>
        <v>4</v>
      </c>
      <c r="B7" s="4">
        <v>42250</v>
      </c>
      <c r="C7" s="2" t="s">
        <v>4</v>
      </c>
      <c r="D7" s="2" t="s">
        <v>42</v>
      </c>
    </row>
    <row r="8" spans="1:5" ht="14" x14ac:dyDescent="0.15">
      <c r="A8" s="2">
        <f t="shared" si="0"/>
        <v>5</v>
      </c>
      <c r="B8" s="4">
        <v>42255</v>
      </c>
      <c r="D8" s="2" t="s">
        <v>43</v>
      </c>
    </row>
    <row r="9" spans="1:5" ht="28" x14ac:dyDescent="0.15">
      <c r="A9" s="2">
        <f t="shared" si="0"/>
        <v>6</v>
      </c>
      <c r="B9" s="4">
        <v>42257</v>
      </c>
      <c r="C9" s="2" t="s">
        <v>5</v>
      </c>
      <c r="D9" s="5" t="s">
        <v>65</v>
      </c>
      <c r="E9" s="1"/>
    </row>
    <row r="10" spans="1:5" ht="14" x14ac:dyDescent="0.15">
      <c r="A10" s="2">
        <f t="shared" si="0"/>
        <v>7</v>
      </c>
      <c r="B10" s="4">
        <v>42262</v>
      </c>
      <c r="C10" s="2" t="s">
        <v>79</v>
      </c>
      <c r="D10" s="2" t="s">
        <v>83</v>
      </c>
      <c r="E10" s="1"/>
    </row>
    <row r="11" spans="1:5" x14ac:dyDescent="0.15">
      <c r="A11" s="2">
        <f t="shared" si="0"/>
        <v>8</v>
      </c>
      <c r="B11" s="4">
        <v>42264</v>
      </c>
      <c r="D11" s="5"/>
    </row>
    <row r="12" spans="1:5" ht="14" x14ac:dyDescent="0.15">
      <c r="A12" s="2">
        <f t="shared" si="0"/>
        <v>9</v>
      </c>
      <c r="B12" s="4">
        <v>42269</v>
      </c>
      <c r="C12" s="2" t="s">
        <v>19</v>
      </c>
      <c r="D12" s="2" t="s">
        <v>45</v>
      </c>
      <c r="E12" s="1"/>
    </row>
    <row r="13" spans="1:5" ht="14" x14ac:dyDescent="0.15">
      <c r="A13" s="2">
        <f t="shared" si="0"/>
        <v>10</v>
      </c>
      <c r="B13" s="4">
        <v>42271</v>
      </c>
      <c r="C13" s="2" t="s">
        <v>17</v>
      </c>
    </row>
    <row r="14" spans="1:5" x14ac:dyDescent="0.15">
      <c r="A14" s="2">
        <f t="shared" si="0"/>
        <v>11</v>
      </c>
      <c r="B14" s="4">
        <v>42276</v>
      </c>
    </row>
    <row r="15" spans="1:5" ht="14" x14ac:dyDescent="0.15">
      <c r="A15" s="2">
        <f t="shared" si="0"/>
        <v>12</v>
      </c>
      <c r="B15" s="4">
        <v>42278</v>
      </c>
      <c r="C15" s="2" t="s">
        <v>9</v>
      </c>
      <c r="D15" s="2" t="s">
        <v>46</v>
      </c>
    </row>
    <row r="16" spans="1:5" ht="14" x14ac:dyDescent="0.15">
      <c r="A16" s="2">
        <f t="shared" si="0"/>
        <v>13</v>
      </c>
      <c r="B16" s="4">
        <v>42283</v>
      </c>
      <c r="C16" s="2" t="s">
        <v>6</v>
      </c>
      <c r="D16" s="2" t="s">
        <v>47</v>
      </c>
      <c r="E16" s="1"/>
    </row>
    <row r="17" spans="1:5" ht="28" x14ac:dyDescent="0.15">
      <c r="A17" s="2">
        <f t="shared" si="0"/>
        <v>14</v>
      </c>
      <c r="B17" s="4">
        <v>42285</v>
      </c>
      <c r="C17" s="2" t="s">
        <v>18</v>
      </c>
      <c r="D17" s="2" t="s">
        <v>48</v>
      </c>
    </row>
    <row r="18" spans="1:5" ht="14" x14ac:dyDescent="0.15">
      <c r="A18" s="2">
        <f>A17+1</f>
        <v>15</v>
      </c>
      <c r="B18" s="4">
        <v>42290</v>
      </c>
      <c r="C18" s="2" t="s">
        <v>14</v>
      </c>
      <c r="D18" s="2" t="s">
        <v>67</v>
      </c>
      <c r="E18" s="1"/>
    </row>
    <row r="19" spans="1:5" ht="14" x14ac:dyDescent="0.15">
      <c r="A19" s="2">
        <f>A18+1</f>
        <v>16</v>
      </c>
      <c r="B19" s="4">
        <v>42292</v>
      </c>
      <c r="C19" s="2" t="s">
        <v>14</v>
      </c>
      <c r="E19" s="1"/>
    </row>
    <row r="20" spans="1:5" ht="28" x14ac:dyDescent="0.15">
      <c r="A20" s="2">
        <f t="shared" ref="A20:A32" si="1">A19+1</f>
        <v>17</v>
      </c>
      <c r="B20" s="4">
        <v>42297</v>
      </c>
      <c r="C20" s="2" t="s">
        <v>10</v>
      </c>
      <c r="D20" s="2" t="s">
        <v>68</v>
      </c>
      <c r="E20" s="1"/>
    </row>
    <row r="21" spans="1:5" ht="14" x14ac:dyDescent="0.15">
      <c r="A21" s="2">
        <f t="shared" si="1"/>
        <v>18</v>
      </c>
      <c r="B21" s="4">
        <v>42299</v>
      </c>
      <c r="D21" s="2" t="s">
        <v>69</v>
      </c>
    </row>
    <row r="22" spans="1:5" ht="14" x14ac:dyDescent="0.15">
      <c r="A22" s="2">
        <f t="shared" si="1"/>
        <v>19</v>
      </c>
      <c r="B22" s="4">
        <v>42304</v>
      </c>
      <c r="C22" s="2" t="s">
        <v>13</v>
      </c>
    </row>
    <row r="23" spans="1:5" x14ac:dyDescent="0.15">
      <c r="A23" s="2">
        <f t="shared" si="1"/>
        <v>20</v>
      </c>
      <c r="B23" s="4">
        <v>42306</v>
      </c>
    </row>
    <row r="24" spans="1:5" ht="28" x14ac:dyDescent="0.15">
      <c r="A24" s="2">
        <f t="shared" si="1"/>
        <v>21</v>
      </c>
      <c r="B24" s="4">
        <v>42311</v>
      </c>
      <c r="C24" s="2" t="s">
        <v>15</v>
      </c>
      <c r="D24" s="5" t="s">
        <v>51</v>
      </c>
    </row>
    <row r="25" spans="1:5" ht="14" x14ac:dyDescent="0.15">
      <c r="A25" s="2">
        <f t="shared" si="1"/>
        <v>22</v>
      </c>
      <c r="B25" s="4">
        <v>42313</v>
      </c>
      <c r="C25" s="2" t="s">
        <v>7</v>
      </c>
      <c r="D25" s="2" t="s">
        <v>70</v>
      </c>
    </row>
    <row r="26" spans="1:5" x14ac:dyDescent="0.15">
      <c r="A26" s="2">
        <f t="shared" si="1"/>
        <v>23</v>
      </c>
      <c r="B26" s="4">
        <v>42318</v>
      </c>
    </row>
    <row r="27" spans="1:5" x14ac:dyDescent="0.15">
      <c r="A27" s="2">
        <f t="shared" si="1"/>
        <v>24</v>
      </c>
      <c r="B27" s="4">
        <v>42320</v>
      </c>
    </row>
    <row r="28" spans="1:5" ht="14" x14ac:dyDescent="0.15">
      <c r="A28" s="2">
        <f t="shared" si="1"/>
        <v>25</v>
      </c>
      <c r="B28" s="4">
        <v>42325</v>
      </c>
      <c r="C28" s="2" t="s">
        <v>8</v>
      </c>
      <c r="D28" s="2" t="s">
        <v>74</v>
      </c>
    </row>
    <row r="29" spans="1:5" ht="14" x14ac:dyDescent="0.15">
      <c r="A29" s="2">
        <f t="shared" si="1"/>
        <v>26</v>
      </c>
      <c r="B29" s="4">
        <v>42327</v>
      </c>
      <c r="C29" s="2" t="s">
        <v>16</v>
      </c>
      <c r="D29" s="2" t="s">
        <v>75</v>
      </c>
    </row>
    <row r="30" spans="1:5" ht="14" x14ac:dyDescent="0.15">
      <c r="A30" s="2">
        <f t="shared" si="1"/>
        <v>27</v>
      </c>
      <c r="B30" s="4">
        <v>42332</v>
      </c>
      <c r="C30" s="2" t="s">
        <v>11</v>
      </c>
    </row>
    <row r="31" spans="1:5" x14ac:dyDescent="0.15">
      <c r="A31" s="2">
        <f t="shared" si="1"/>
        <v>28</v>
      </c>
      <c r="B31" s="4">
        <v>42339</v>
      </c>
    </row>
    <row r="32" spans="1:5" x14ac:dyDescent="0.15">
      <c r="A32" s="2">
        <f t="shared" si="1"/>
        <v>29</v>
      </c>
      <c r="B32" s="4">
        <v>42341</v>
      </c>
      <c r="D32" s="5"/>
    </row>
    <row r="33" spans="1:5" ht="14" x14ac:dyDescent="0.15">
      <c r="B33" s="4"/>
      <c r="D33" s="7"/>
      <c r="E33" s="1"/>
    </row>
    <row r="34" spans="1:5" x14ac:dyDescent="0.15">
      <c r="A34" s="1"/>
      <c r="B34" s="4"/>
      <c r="E34" s="1"/>
    </row>
  </sheetData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4"/>
  <sheetViews>
    <sheetView workbookViewId="0">
      <selection activeCell="E16" sqref="E16"/>
    </sheetView>
  </sheetViews>
  <sheetFormatPr baseColWidth="10" defaultColWidth="9.1640625" defaultRowHeight="13" x14ac:dyDescent="0.15"/>
  <cols>
    <col min="1" max="1" width="8" style="2" customWidth="1"/>
    <col min="2" max="2" width="12.83203125" style="3" customWidth="1"/>
    <col min="3" max="3" width="39.5" style="2" customWidth="1"/>
    <col min="4" max="4" width="24.33203125" style="2" customWidth="1"/>
    <col min="5" max="5" width="28.83203125" style="2" customWidth="1"/>
    <col min="6" max="16384" width="9.1640625" style="1"/>
  </cols>
  <sheetData>
    <row r="1" spans="1:5" ht="14" x14ac:dyDescent="0.15">
      <c r="C1" s="2" t="s">
        <v>21</v>
      </c>
    </row>
    <row r="2" spans="1:5" ht="37.5" customHeight="1" x14ac:dyDescent="0.15">
      <c r="C2" s="6" t="s">
        <v>81</v>
      </c>
      <c r="D2" s="10"/>
    </row>
    <row r="3" spans="1:5" ht="28" x14ac:dyDescent="0.15">
      <c r="A3" s="2" t="s">
        <v>1</v>
      </c>
      <c r="B3" s="3" t="s">
        <v>0</v>
      </c>
      <c r="C3" s="2" t="s">
        <v>12</v>
      </c>
      <c r="D3" s="2" t="s">
        <v>20</v>
      </c>
    </row>
    <row r="4" spans="1:5" ht="15" customHeight="1" x14ac:dyDescent="0.15">
      <c r="A4" s="2">
        <v>1</v>
      </c>
      <c r="B4" s="4">
        <v>42241</v>
      </c>
      <c r="C4" s="2" t="s">
        <v>2</v>
      </c>
      <c r="E4" s="1"/>
    </row>
    <row r="5" spans="1:5" ht="15" customHeight="1" x14ac:dyDescent="0.15">
      <c r="A5" s="2">
        <f>A4+1</f>
        <v>2</v>
      </c>
      <c r="B5" s="4">
        <v>42243</v>
      </c>
      <c r="C5" s="2" t="s">
        <v>3</v>
      </c>
      <c r="D5" s="2" t="s">
        <v>22</v>
      </c>
    </row>
    <row r="6" spans="1:5" x14ac:dyDescent="0.15">
      <c r="A6" s="2">
        <f>A5+1</f>
        <v>3</v>
      </c>
      <c r="B6" s="4">
        <v>42248</v>
      </c>
    </row>
    <row r="7" spans="1:5" ht="14" x14ac:dyDescent="0.15">
      <c r="A7" s="2">
        <f t="shared" ref="A7:A17" si="0">A6+1</f>
        <v>4</v>
      </c>
      <c r="B7" s="4">
        <v>42250</v>
      </c>
      <c r="C7" s="2" t="s">
        <v>4</v>
      </c>
      <c r="D7" s="2" t="s">
        <v>23</v>
      </c>
    </row>
    <row r="8" spans="1:5" ht="14" x14ac:dyDescent="0.15">
      <c r="A8" s="2">
        <f t="shared" si="0"/>
        <v>5</v>
      </c>
      <c r="B8" s="4">
        <v>42255</v>
      </c>
      <c r="D8" s="2" t="s">
        <v>24</v>
      </c>
    </row>
    <row r="9" spans="1:5" ht="28" x14ac:dyDescent="0.15">
      <c r="A9" s="2">
        <f t="shared" si="0"/>
        <v>6</v>
      </c>
      <c r="B9" s="4">
        <v>42257</v>
      </c>
      <c r="C9" s="2" t="s">
        <v>5</v>
      </c>
      <c r="D9" s="5" t="s">
        <v>25</v>
      </c>
      <c r="E9" s="1"/>
    </row>
    <row r="10" spans="1:5" ht="14" x14ac:dyDescent="0.15">
      <c r="A10" s="2">
        <f t="shared" si="0"/>
        <v>7</v>
      </c>
      <c r="B10" s="4">
        <v>42262</v>
      </c>
      <c r="C10" s="2" t="s">
        <v>79</v>
      </c>
      <c r="D10" s="2" t="s">
        <v>80</v>
      </c>
      <c r="E10" s="1"/>
    </row>
    <row r="11" spans="1:5" x14ac:dyDescent="0.15">
      <c r="A11" s="2">
        <f t="shared" si="0"/>
        <v>8</v>
      </c>
      <c r="B11" s="4">
        <v>42264</v>
      </c>
      <c r="D11" s="5"/>
    </row>
    <row r="12" spans="1:5" ht="14" x14ac:dyDescent="0.15">
      <c r="A12" s="2">
        <f t="shared" si="0"/>
        <v>9</v>
      </c>
      <c r="B12" s="4">
        <v>42269</v>
      </c>
      <c r="C12" s="2" t="s">
        <v>19</v>
      </c>
      <c r="D12" s="2" t="s">
        <v>26</v>
      </c>
      <c r="E12" s="1"/>
    </row>
    <row r="13" spans="1:5" ht="14" x14ac:dyDescent="0.15">
      <c r="A13" s="2">
        <f t="shared" si="0"/>
        <v>10</v>
      </c>
      <c r="B13" s="4">
        <v>42271</v>
      </c>
      <c r="C13" s="2" t="s">
        <v>17</v>
      </c>
    </row>
    <row r="14" spans="1:5" x14ac:dyDescent="0.15">
      <c r="A14" s="2">
        <f t="shared" si="0"/>
        <v>11</v>
      </c>
      <c r="B14" s="4">
        <v>42276</v>
      </c>
    </row>
    <row r="15" spans="1:5" ht="14" x14ac:dyDescent="0.15">
      <c r="A15" s="2">
        <f t="shared" si="0"/>
        <v>12</v>
      </c>
      <c r="B15" s="4">
        <v>42278</v>
      </c>
      <c r="C15" s="2" t="s">
        <v>9</v>
      </c>
      <c r="D15" s="2" t="s">
        <v>27</v>
      </c>
    </row>
    <row r="16" spans="1:5" ht="14" x14ac:dyDescent="0.15">
      <c r="A16" s="2">
        <f t="shared" si="0"/>
        <v>13</v>
      </c>
      <c r="B16" s="4">
        <v>42283</v>
      </c>
      <c r="C16" s="2" t="s">
        <v>6</v>
      </c>
      <c r="D16" s="2" t="s">
        <v>28</v>
      </c>
      <c r="E16" s="1"/>
    </row>
    <row r="17" spans="1:5" ht="28" x14ac:dyDescent="0.15">
      <c r="A17" s="2">
        <f t="shared" si="0"/>
        <v>14</v>
      </c>
      <c r="B17" s="4">
        <v>42285</v>
      </c>
      <c r="C17" s="2" t="s">
        <v>18</v>
      </c>
      <c r="D17" s="2" t="s">
        <v>29</v>
      </c>
    </row>
    <row r="18" spans="1:5" ht="14" x14ac:dyDescent="0.15">
      <c r="A18" s="2">
        <f>A17+1</f>
        <v>15</v>
      </c>
      <c r="B18" s="4">
        <v>42290</v>
      </c>
      <c r="C18" s="2" t="s">
        <v>14</v>
      </c>
      <c r="E18" s="1"/>
    </row>
    <row r="19" spans="1:5" ht="14" x14ac:dyDescent="0.15">
      <c r="A19" s="2">
        <f>A18+1</f>
        <v>16</v>
      </c>
      <c r="B19" s="4">
        <v>42292</v>
      </c>
      <c r="C19" s="2" t="s">
        <v>14</v>
      </c>
      <c r="D19" s="2" t="s">
        <v>30</v>
      </c>
      <c r="E19" s="1"/>
    </row>
    <row r="20" spans="1:5" ht="28" x14ac:dyDescent="0.15">
      <c r="A20" s="2">
        <f t="shared" ref="A20:A32" si="1">A19+1</f>
        <v>17</v>
      </c>
      <c r="B20" s="4">
        <v>42297</v>
      </c>
      <c r="C20" s="2" t="s">
        <v>10</v>
      </c>
      <c r="D20" s="2" t="s">
        <v>31</v>
      </c>
      <c r="E20" s="1"/>
    </row>
    <row r="21" spans="1:5" ht="14" x14ac:dyDescent="0.15">
      <c r="A21" s="2">
        <f t="shared" si="1"/>
        <v>18</v>
      </c>
      <c r="B21" s="4">
        <v>42299</v>
      </c>
      <c r="D21" s="2" t="s">
        <v>32</v>
      </c>
    </row>
    <row r="22" spans="1:5" ht="14" x14ac:dyDescent="0.15">
      <c r="A22" s="2">
        <f t="shared" si="1"/>
        <v>19</v>
      </c>
      <c r="B22" s="4">
        <v>42304</v>
      </c>
      <c r="C22" s="2" t="s">
        <v>13</v>
      </c>
    </row>
    <row r="23" spans="1:5" x14ac:dyDescent="0.15">
      <c r="A23" s="2">
        <f t="shared" si="1"/>
        <v>20</v>
      </c>
      <c r="B23" s="4">
        <v>42306</v>
      </c>
    </row>
    <row r="24" spans="1:5" ht="28" x14ac:dyDescent="0.15">
      <c r="A24" s="2">
        <f t="shared" si="1"/>
        <v>21</v>
      </c>
      <c r="B24" s="4">
        <v>42311</v>
      </c>
      <c r="C24" s="2" t="s">
        <v>15</v>
      </c>
      <c r="D24" s="5" t="s">
        <v>33</v>
      </c>
    </row>
    <row r="25" spans="1:5" ht="28" x14ac:dyDescent="0.15">
      <c r="A25" s="2">
        <f t="shared" si="1"/>
        <v>22</v>
      </c>
      <c r="B25" s="4">
        <v>42313</v>
      </c>
      <c r="C25" s="2" t="s">
        <v>7</v>
      </c>
      <c r="D25" s="2" t="s">
        <v>38</v>
      </c>
    </row>
    <row r="26" spans="1:5" x14ac:dyDescent="0.15">
      <c r="A26" s="2">
        <f t="shared" si="1"/>
        <v>23</v>
      </c>
      <c r="B26" s="4">
        <v>42318</v>
      </c>
    </row>
    <row r="27" spans="1:5" x14ac:dyDescent="0.15">
      <c r="A27" s="2">
        <f t="shared" si="1"/>
        <v>24</v>
      </c>
      <c r="B27" s="4">
        <v>42320</v>
      </c>
    </row>
    <row r="28" spans="1:5" ht="14" x14ac:dyDescent="0.15">
      <c r="A28" s="2">
        <f t="shared" si="1"/>
        <v>25</v>
      </c>
      <c r="B28" s="4">
        <v>42325</v>
      </c>
      <c r="C28" s="2" t="s">
        <v>8</v>
      </c>
      <c r="D28" s="2" t="s">
        <v>34</v>
      </c>
    </row>
    <row r="29" spans="1:5" ht="14" x14ac:dyDescent="0.15">
      <c r="A29" s="2">
        <f t="shared" si="1"/>
        <v>26</v>
      </c>
      <c r="B29" s="4">
        <v>42327</v>
      </c>
      <c r="C29" s="2" t="s">
        <v>16</v>
      </c>
      <c r="D29" s="2" t="s">
        <v>35</v>
      </c>
    </row>
    <row r="30" spans="1:5" ht="14" x14ac:dyDescent="0.15">
      <c r="A30" s="2">
        <f t="shared" si="1"/>
        <v>27</v>
      </c>
      <c r="B30" s="4">
        <v>42332</v>
      </c>
      <c r="C30" s="2" t="s">
        <v>11</v>
      </c>
    </row>
    <row r="31" spans="1:5" x14ac:dyDescent="0.15">
      <c r="A31" s="2">
        <f t="shared" si="1"/>
        <v>28</v>
      </c>
      <c r="B31" s="4">
        <v>42339</v>
      </c>
    </row>
    <row r="32" spans="1:5" x14ac:dyDescent="0.15">
      <c r="A32" s="2">
        <f t="shared" si="1"/>
        <v>29</v>
      </c>
      <c r="B32" s="4">
        <v>42341</v>
      </c>
      <c r="D32" s="5"/>
    </row>
    <row r="33" spans="1:5" ht="14" x14ac:dyDescent="0.15">
      <c r="B33" s="4"/>
      <c r="D33" s="7"/>
      <c r="E33" s="1"/>
    </row>
    <row r="34" spans="1:5" x14ac:dyDescent="0.15">
      <c r="A34" s="1"/>
      <c r="B34" s="4"/>
    </row>
  </sheetData>
  <printOptions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"/>
  <sheetViews>
    <sheetView workbookViewId="0">
      <selection activeCell="A4" sqref="A4:C32"/>
    </sheetView>
  </sheetViews>
  <sheetFormatPr baseColWidth="10" defaultColWidth="9.1640625" defaultRowHeight="13" x14ac:dyDescent="0.15"/>
  <cols>
    <col min="1" max="1" width="8" style="2" customWidth="1"/>
    <col min="2" max="2" width="12.83203125" style="3" customWidth="1"/>
    <col min="3" max="3" width="39.5" style="2" customWidth="1"/>
    <col min="4" max="4" width="24.33203125" style="2" customWidth="1"/>
    <col min="5" max="5" width="28.83203125" style="2" customWidth="1"/>
    <col min="6" max="16384" width="9.1640625" style="1"/>
  </cols>
  <sheetData>
    <row r="1" spans="1:5" ht="14" x14ac:dyDescent="0.15">
      <c r="C1" s="2" t="s">
        <v>36</v>
      </c>
    </row>
    <row r="2" spans="1:5" ht="37.5" customHeight="1" x14ac:dyDescent="0.15">
      <c r="C2" s="6" t="s">
        <v>81</v>
      </c>
      <c r="D2" s="10"/>
    </row>
    <row r="3" spans="1:5" ht="28" x14ac:dyDescent="0.15">
      <c r="A3" s="2" t="s">
        <v>1</v>
      </c>
      <c r="B3" s="3" t="s">
        <v>0</v>
      </c>
      <c r="C3" s="2" t="s">
        <v>12</v>
      </c>
      <c r="D3" s="2" t="s">
        <v>20</v>
      </c>
    </row>
    <row r="4" spans="1:5" ht="15" customHeight="1" x14ac:dyDescent="0.15">
      <c r="A4" s="2">
        <v>1</v>
      </c>
      <c r="B4" s="4">
        <v>42241</v>
      </c>
      <c r="C4" s="2" t="s">
        <v>2</v>
      </c>
      <c r="E4" s="1"/>
    </row>
    <row r="5" spans="1:5" ht="15" customHeight="1" x14ac:dyDescent="0.15">
      <c r="A5" s="2">
        <f>A4+1</f>
        <v>2</v>
      </c>
      <c r="B5" s="4">
        <v>42243</v>
      </c>
      <c r="C5" s="2" t="s">
        <v>3</v>
      </c>
      <c r="D5" s="2" t="s">
        <v>22</v>
      </c>
    </row>
    <row r="6" spans="1:5" x14ac:dyDescent="0.15">
      <c r="A6" s="2">
        <f>A5+1</f>
        <v>3</v>
      </c>
      <c r="B6" s="4">
        <v>42248</v>
      </c>
    </row>
    <row r="7" spans="1:5" ht="14" x14ac:dyDescent="0.15">
      <c r="A7" s="2">
        <f t="shared" ref="A7:A17" si="0">A6+1</f>
        <v>4</v>
      </c>
      <c r="B7" s="4">
        <v>42250</v>
      </c>
      <c r="C7" s="2" t="s">
        <v>4</v>
      </c>
      <c r="D7" s="2" t="s">
        <v>23</v>
      </c>
    </row>
    <row r="8" spans="1:5" ht="14" x14ac:dyDescent="0.15">
      <c r="A8" s="2">
        <f t="shared" si="0"/>
        <v>5</v>
      </c>
      <c r="B8" s="4">
        <v>42255</v>
      </c>
      <c r="D8" s="2" t="s">
        <v>24</v>
      </c>
    </row>
    <row r="9" spans="1:5" ht="28" x14ac:dyDescent="0.15">
      <c r="A9" s="2">
        <f t="shared" si="0"/>
        <v>6</v>
      </c>
      <c r="B9" s="4">
        <v>42257</v>
      </c>
      <c r="C9" s="2" t="s">
        <v>5</v>
      </c>
      <c r="D9" s="5" t="s">
        <v>25</v>
      </c>
      <c r="E9" s="1"/>
    </row>
    <row r="10" spans="1:5" ht="14" x14ac:dyDescent="0.15">
      <c r="A10" s="2">
        <f t="shared" si="0"/>
        <v>7</v>
      </c>
      <c r="B10" s="4">
        <v>42262</v>
      </c>
      <c r="C10" s="2" t="s">
        <v>79</v>
      </c>
      <c r="D10" s="2" t="s">
        <v>80</v>
      </c>
      <c r="E10" s="1"/>
    </row>
    <row r="11" spans="1:5" x14ac:dyDescent="0.15">
      <c r="A11" s="2">
        <f t="shared" si="0"/>
        <v>8</v>
      </c>
      <c r="B11" s="4">
        <v>42264</v>
      </c>
      <c r="D11" s="5"/>
    </row>
    <row r="12" spans="1:5" ht="14" x14ac:dyDescent="0.15">
      <c r="A12" s="2">
        <f t="shared" si="0"/>
        <v>9</v>
      </c>
      <c r="B12" s="4">
        <v>42269</v>
      </c>
      <c r="C12" s="2" t="s">
        <v>19</v>
      </c>
      <c r="D12" s="2" t="s">
        <v>26</v>
      </c>
      <c r="E12" s="1"/>
    </row>
    <row r="13" spans="1:5" ht="14" x14ac:dyDescent="0.15">
      <c r="A13" s="2">
        <f t="shared" si="0"/>
        <v>10</v>
      </c>
      <c r="B13" s="4">
        <v>42271</v>
      </c>
      <c r="C13" s="2" t="s">
        <v>17</v>
      </c>
    </row>
    <row r="14" spans="1:5" x14ac:dyDescent="0.15">
      <c r="A14" s="2">
        <f t="shared" si="0"/>
        <v>11</v>
      </c>
      <c r="B14" s="4">
        <v>42276</v>
      </c>
    </row>
    <row r="15" spans="1:5" ht="14" x14ac:dyDescent="0.15">
      <c r="A15" s="2">
        <f t="shared" si="0"/>
        <v>12</v>
      </c>
      <c r="B15" s="4">
        <v>42278</v>
      </c>
      <c r="C15" s="2" t="s">
        <v>9</v>
      </c>
      <c r="D15" s="2" t="s">
        <v>27</v>
      </c>
    </row>
    <row r="16" spans="1:5" ht="14" x14ac:dyDescent="0.15">
      <c r="A16" s="2">
        <f t="shared" si="0"/>
        <v>13</v>
      </c>
      <c r="B16" s="4">
        <v>42283</v>
      </c>
      <c r="C16" s="2" t="s">
        <v>6</v>
      </c>
      <c r="D16" s="2" t="s">
        <v>28</v>
      </c>
      <c r="E16" s="1"/>
    </row>
    <row r="17" spans="1:5" ht="28" x14ac:dyDescent="0.15">
      <c r="A17" s="2">
        <f t="shared" si="0"/>
        <v>14</v>
      </c>
      <c r="B17" s="4">
        <v>42285</v>
      </c>
      <c r="C17" s="2" t="s">
        <v>18</v>
      </c>
      <c r="D17" s="2" t="s">
        <v>29</v>
      </c>
    </row>
    <row r="18" spans="1:5" ht="14" x14ac:dyDescent="0.15">
      <c r="A18" s="2">
        <f>A17+1</f>
        <v>15</v>
      </c>
      <c r="B18" s="4">
        <v>42290</v>
      </c>
      <c r="C18" s="2" t="s">
        <v>14</v>
      </c>
      <c r="D18" s="2" t="s">
        <v>30</v>
      </c>
      <c r="E18" s="1"/>
    </row>
    <row r="19" spans="1:5" ht="14" x14ac:dyDescent="0.15">
      <c r="A19" s="2">
        <f>A18+1</f>
        <v>16</v>
      </c>
      <c r="B19" s="4">
        <v>42292</v>
      </c>
      <c r="C19" s="2" t="s">
        <v>14</v>
      </c>
      <c r="E19" s="1"/>
    </row>
    <row r="20" spans="1:5" ht="28" x14ac:dyDescent="0.15">
      <c r="A20" s="2">
        <f t="shared" ref="A20:A32" si="1">A19+1</f>
        <v>17</v>
      </c>
      <c r="B20" s="4">
        <v>42297</v>
      </c>
      <c r="C20" s="2" t="s">
        <v>10</v>
      </c>
      <c r="D20" s="2" t="s">
        <v>37</v>
      </c>
      <c r="E20" s="1"/>
    </row>
    <row r="21" spans="1:5" ht="14" x14ac:dyDescent="0.15">
      <c r="A21" s="2">
        <f t="shared" si="1"/>
        <v>18</v>
      </c>
      <c r="B21" s="4">
        <v>42299</v>
      </c>
      <c r="D21" s="2" t="s">
        <v>32</v>
      </c>
    </row>
    <row r="22" spans="1:5" ht="14" x14ac:dyDescent="0.15">
      <c r="A22" s="2">
        <f t="shared" si="1"/>
        <v>19</v>
      </c>
      <c r="B22" s="4">
        <v>42304</v>
      </c>
      <c r="C22" s="2" t="s">
        <v>13</v>
      </c>
    </row>
    <row r="23" spans="1:5" x14ac:dyDescent="0.15">
      <c r="A23" s="2">
        <f t="shared" si="1"/>
        <v>20</v>
      </c>
      <c r="B23" s="4">
        <v>42306</v>
      </c>
    </row>
    <row r="24" spans="1:5" ht="28" x14ac:dyDescent="0.15">
      <c r="A24" s="2">
        <f t="shared" si="1"/>
        <v>21</v>
      </c>
      <c r="B24" s="4">
        <v>42311</v>
      </c>
      <c r="C24" s="2" t="s">
        <v>15</v>
      </c>
      <c r="D24" s="5" t="s">
        <v>33</v>
      </c>
    </row>
    <row r="25" spans="1:5" ht="28" x14ac:dyDescent="0.15">
      <c r="A25" s="2">
        <f t="shared" si="1"/>
        <v>22</v>
      </c>
      <c r="B25" s="4">
        <v>42313</v>
      </c>
      <c r="C25" s="2" t="s">
        <v>7</v>
      </c>
      <c r="D25" s="2" t="s">
        <v>38</v>
      </c>
    </row>
    <row r="26" spans="1:5" x14ac:dyDescent="0.15">
      <c r="A26" s="2">
        <f t="shared" si="1"/>
        <v>23</v>
      </c>
      <c r="B26" s="4">
        <v>42318</v>
      </c>
    </row>
    <row r="27" spans="1:5" x14ac:dyDescent="0.15">
      <c r="A27" s="2">
        <f t="shared" si="1"/>
        <v>24</v>
      </c>
      <c r="B27" s="4">
        <v>42320</v>
      </c>
    </row>
    <row r="28" spans="1:5" ht="14" x14ac:dyDescent="0.15">
      <c r="A28" s="2">
        <f t="shared" si="1"/>
        <v>25</v>
      </c>
      <c r="B28" s="4">
        <v>42325</v>
      </c>
      <c r="C28" s="2" t="s">
        <v>8</v>
      </c>
      <c r="D28" s="2" t="s">
        <v>34</v>
      </c>
    </row>
    <row r="29" spans="1:5" ht="14" x14ac:dyDescent="0.15">
      <c r="A29" s="2">
        <f t="shared" si="1"/>
        <v>26</v>
      </c>
      <c r="B29" s="4">
        <v>42327</v>
      </c>
      <c r="C29" s="2" t="s">
        <v>16</v>
      </c>
      <c r="D29" s="2" t="s">
        <v>39</v>
      </c>
    </row>
    <row r="30" spans="1:5" ht="14" x14ac:dyDescent="0.15">
      <c r="A30" s="2">
        <f t="shared" si="1"/>
        <v>27</v>
      </c>
      <c r="B30" s="4">
        <v>42332</v>
      </c>
      <c r="C30" s="2" t="s">
        <v>11</v>
      </c>
    </row>
    <row r="31" spans="1:5" x14ac:dyDescent="0.15">
      <c r="A31" s="2">
        <f t="shared" si="1"/>
        <v>28</v>
      </c>
      <c r="B31" s="4">
        <v>42339</v>
      </c>
    </row>
    <row r="32" spans="1:5" x14ac:dyDescent="0.15">
      <c r="A32" s="2">
        <f t="shared" si="1"/>
        <v>29</v>
      </c>
      <c r="B32" s="4">
        <v>42341</v>
      </c>
      <c r="D32" s="5"/>
    </row>
    <row r="33" spans="1:5" ht="14" x14ac:dyDescent="0.15">
      <c r="B33" s="4"/>
      <c r="D33" s="7"/>
      <c r="E33" s="1"/>
    </row>
    <row r="34" spans="1:5" x14ac:dyDescent="0.15">
      <c r="A34" s="1"/>
      <c r="B34" s="4"/>
    </row>
  </sheetData>
  <printOptions gridLine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"/>
  <sheetViews>
    <sheetView workbookViewId="0">
      <selection activeCell="A4" sqref="A4:C32"/>
    </sheetView>
  </sheetViews>
  <sheetFormatPr baseColWidth="10" defaultColWidth="9.1640625" defaultRowHeight="13" x14ac:dyDescent="0.15"/>
  <cols>
    <col min="1" max="1" width="8" style="2" customWidth="1"/>
    <col min="2" max="2" width="12.83203125" style="3" customWidth="1"/>
    <col min="3" max="3" width="39.5" style="2" customWidth="1"/>
    <col min="4" max="4" width="24.33203125" style="2" customWidth="1"/>
    <col min="5" max="5" width="28.83203125" style="2" customWidth="1"/>
    <col min="6" max="16384" width="9.1640625" style="1"/>
  </cols>
  <sheetData>
    <row r="1" spans="1:5" ht="14" x14ac:dyDescent="0.15">
      <c r="C1" s="2" t="s">
        <v>40</v>
      </c>
    </row>
    <row r="2" spans="1:5" ht="37.5" customHeight="1" x14ac:dyDescent="0.15">
      <c r="C2" s="6" t="s">
        <v>81</v>
      </c>
      <c r="D2" s="8"/>
    </row>
    <row r="3" spans="1:5" ht="28" x14ac:dyDescent="0.15">
      <c r="A3" s="2" t="s">
        <v>1</v>
      </c>
      <c r="B3" s="3" t="s">
        <v>0</v>
      </c>
      <c r="C3" s="2" t="s">
        <v>12</v>
      </c>
      <c r="D3" s="2" t="s">
        <v>20</v>
      </c>
    </row>
    <row r="4" spans="1:5" ht="15" customHeight="1" x14ac:dyDescent="0.15">
      <c r="A4" s="2">
        <v>1</v>
      </c>
      <c r="B4" s="4">
        <v>42241</v>
      </c>
      <c r="C4" s="2" t="s">
        <v>2</v>
      </c>
      <c r="E4" s="1"/>
    </row>
    <row r="5" spans="1:5" ht="15" customHeight="1" x14ac:dyDescent="0.15">
      <c r="A5" s="2">
        <f>A4+1</f>
        <v>2</v>
      </c>
      <c r="B5" s="4">
        <v>42243</v>
      </c>
      <c r="C5" s="2" t="s">
        <v>3</v>
      </c>
      <c r="D5" s="2" t="s">
        <v>41</v>
      </c>
    </row>
    <row r="6" spans="1:5" x14ac:dyDescent="0.15">
      <c r="A6" s="2">
        <f>A5+1</f>
        <v>3</v>
      </c>
      <c r="B6" s="4">
        <v>42248</v>
      </c>
    </row>
    <row r="7" spans="1:5" ht="14" x14ac:dyDescent="0.15">
      <c r="A7" s="2">
        <f t="shared" ref="A7:A17" si="0">A6+1</f>
        <v>4</v>
      </c>
      <c r="B7" s="4">
        <v>42250</v>
      </c>
      <c r="C7" s="2" t="s">
        <v>4</v>
      </c>
      <c r="D7" s="2" t="s">
        <v>42</v>
      </c>
    </row>
    <row r="8" spans="1:5" ht="14" x14ac:dyDescent="0.15">
      <c r="A8" s="2">
        <f t="shared" si="0"/>
        <v>5</v>
      </c>
      <c r="B8" s="4">
        <v>42255</v>
      </c>
      <c r="D8" s="2" t="s">
        <v>43</v>
      </c>
    </row>
    <row r="9" spans="1:5" ht="28" x14ac:dyDescent="0.15">
      <c r="A9" s="2">
        <f t="shared" si="0"/>
        <v>6</v>
      </c>
      <c r="B9" s="4">
        <v>42257</v>
      </c>
      <c r="C9" s="2" t="s">
        <v>5</v>
      </c>
      <c r="D9" s="5" t="s">
        <v>44</v>
      </c>
      <c r="E9" s="1"/>
    </row>
    <row r="10" spans="1:5" ht="14" x14ac:dyDescent="0.15">
      <c r="A10" s="2">
        <f t="shared" si="0"/>
        <v>7</v>
      </c>
      <c r="B10" s="4">
        <v>42262</v>
      </c>
      <c r="C10" s="2" t="s">
        <v>79</v>
      </c>
      <c r="D10" s="2" t="s">
        <v>82</v>
      </c>
      <c r="E10" s="1"/>
    </row>
    <row r="11" spans="1:5" x14ac:dyDescent="0.15">
      <c r="A11" s="2">
        <f t="shared" si="0"/>
        <v>8</v>
      </c>
      <c r="B11" s="4">
        <v>42264</v>
      </c>
      <c r="D11" s="5"/>
    </row>
    <row r="12" spans="1:5" ht="14" x14ac:dyDescent="0.15">
      <c r="A12" s="2">
        <f t="shared" si="0"/>
        <v>9</v>
      </c>
      <c r="B12" s="4">
        <v>42269</v>
      </c>
      <c r="C12" s="2" t="s">
        <v>19</v>
      </c>
      <c r="D12" s="2" t="s">
        <v>45</v>
      </c>
      <c r="E12" s="1"/>
    </row>
    <row r="13" spans="1:5" ht="14" x14ac:dyDescent="0.15">
      <c r="A13" s="2">
        <f t="shared" si="0"/>
        <v>10</v>
      </c>
      <c r="B13" s="4">
        <v>42271</v>
      </c>
      <c r="C13" s="2" t="s">
        <v>17</v>
      </c>
    </row>
    <row r="14" spans="1:5" x14ac:dyDescent="0.15">
      <c r="A14" s="2">
        <f t="shared" si="0"/>
        <v>11</v>
      </c>
      <c r="B14" s="4">
        <v>42276</v>
      </c>
    </row>
    <row r="15" spans="1:5" ht="14" x14ac:dyDescent="0.15">
      <c r="A15" s="2">
        <f t="shared" si="0"/>
        <v>12</v>
      </c>
      <c r="B15" s="4">
        <v>42278</v>
      </c>
      <c r="C15" s="2" t="s">
        <v>9</v>
      </c>
      <c r="D15" s="2" t="s">
        <v>46</v>
      </c>
    </row>
    <row r="16" spans="1:5" ht="14" x14ac:dyDescent="0.15">
      <c r="A16" s="2">
        <f t="shared" si="0"/>
        <v>13</v>
      </c>
      <c r="B16" s="4">
        <v>42283</v>
      </c>
      <c r="C16" s="2" t="s">
        <v>6</v>
      </c>
      <c r="D16" s="2" t="s">
        <v>47</v>
      </c>
      <c r="E16" s="1"/>
    </row>
    <row r="17" spans="1:5" ht="28" x14ac:dyDescent="0.15">
      <c r="A17" s="2">
        <f t="shared" si="0"/>
        <v>14</v>
      </c>
      <c r="B17" s="4">
        <v>42285</v>
      </c>
      <c r="C17" s="2" t="s">
        <v>18</v>
      </c>
      <c r="D17" s="2" t="s">
        <v>48</v>
      </c>
    </row>
    <row r="18" spans="1:5" ht="14" x14ac:dyDescent="0.15">
      <c r="A18" s="2">
        <f>A17+1</f>
        <v>15</v>
      </c>
      <c r="B18" s="4">
        <v>42290</v>
      </c>
      <c r="C18" s="2" t="s">
        <v>14</v>
      </c>
      <c r="D18" s="2" t="s">
        <v>49</v>
      </c>
      <c r="E18" s="1"/>
    </row>
    <row r="19" spans="1:5" ht="14" x14ac:dyDescent="0.15">
      <c r="A19" s="2">
        <f>A18+1</f>
        <v>16</v>
      </c>
      <c r="B19" s="4">
        <v>42292</v>
      </c>
      <c r="C19" s="2" t="s">
        <v>14</v>
      </c>
      <c r="E19" s="1"/>
    </row>
    <row r="20" spans="1:5" ht="28" x14ac:dyDescent="0.15">
      <c r="A20" s="2">
        <f t="shared" ref="A20:A32" si="1">A19+1</f>
        <v>17</v>
      </c>
      <c r="B20" s="4">
        <v>42297</v>
      </c>
      <c r="C20" s="2" t="s">
        <v>10</v>
      </c>
      <c r="D20" s="2" t="s">
        <v>50</v>
      </c>
      <c r="E20" s="1"/>
    </row>
    <row r="21" spans="1:5" ht="14" x14ac:dyDescent="0.15">
      <c r="A21" s="2">
        <f t="shared" si="1"/>
        <v>18</v>
      </c>
      <c r="B21" s="4">
        <v>42299</v>
      </c>
      <c r="D21" s="2" t="s">
        <v>51</v>
      </c>
    </row>
    <row r="22" spans="1:5" ht="14" x14ac:dyDescent="0.15">
      <c r="A22" s="2">
        <f t="shared" si="1"/>
        <v>19</v>
      </c>
      <c r="B22" s="4">
        <v>42304</v>
      </c>
      <c r="C22" s="2" t="s">
        <v>13</v>
      </c>
    </row>
    <row r="23" spans="1:5" x14ac:dyDescent="0.15">
      <c r="A23" s="2">
        <f t="shared" si="1"/>
        <v>20</v>
      </c>
      <c r="B23" s="4">
        <v>42306</v>
      </c>
    </row>
    <row r="24" spans="1:5" ht="28" x14ac:dyDescent="0.15">
      <c r="A24" s="2">
        <f t="shared" si="1"/>
        <v>21</v>
      </c>
      <c r="B24" s="4">
        <v>42311</v>
      </c>
      <c r="C24" s="2" t="s">
        <v>15</v>
      </c>
      <c r="D24" s="5" t="s">
        <v>52</v>
      </c>
    </row>
    <row r="25" spans="1:5" ht="14" x14ac:dyDescent="0.15">
      <c r="A25" s="2">
        <f t="shared" si="1"/>
        <v>22</v>
      </c>
      <c r="B25" s="4">
        <v>42313</v>
      </c>
      <c r="C25" s="2" t="s">
        <v>7</v>
      </c>
      <c r="D25" s="2" t="s">
        <v>53</v>
      </c>
    </row>
    <row r="26" spans="1:5" x14ac:dyDescent="0.15">
      <c r="A26" s="2">
        <f t="shared" si="1"/>
        <v>23</v>
      </c>
      <c r="B26" s="4">
        <v>42318</v>
      </c>
    </row>
    <row r="27" spans="1:5" x14ac:dyDescent="0.15">
      <c r="A27" s="2">
        <f t="shared" si="1"/>
        <v>24</v>
      </c>
      <c r="B27" s="4">
        <v>42320</v>
      </c>
    </row>
    <row r="28" spans="1:5" ht="14" x14ac:dyDescent="0.15">
      <c r="A28" s="2">
        <f t="shared" si="1"/>
        <v>25</v>
      </c>
      <c r="B28" s="4">
        <v>42325</v>
      </c>
      <c r="C28" s="2" t="s">
        <v>8</v>
      </c>
      <c r="D28" s="2" t="s">
        <v>54</v>
      </c>
    </row>
    <row r="29" spans="1:5" ht="14" x14ac:dyDescent="0.15">
      <c r="A29" s="2">
        <f t="shared" si="1"/>
        <v>26</v>
      </c>
      <c r="B29" s="4">
        <v>42327</v>
      </c>
      <c r="C29" s="2" t="s">
        <v>16</v>
      </c>
      <c r="D29" s="2" t="s">
        <v>55</v>
      </c>
    </row>
    <row r="30" spans="1:5" ht="14" x14ac:dyDescent="0.15">
      <c r="A30" s="2">
        <f t="shared" si="1"/>
        <v>27</v>
      </c>
      <c r="B30" s="4">
        <v>42332</v>
      </c>
      <c r="C30" s="2" t="s">
        <v>11</v>
      </c>
    </row>
    <row r="31" spans="1:5" x14ac:dyDescent="0.15">
      <c r="A31" s="2">
        <f t="shared" si="1"/>
        <v>28</v>
      </c>
      <c r="B31" s="4">
        <v>42339</v>
      </c>
    </row>
    <row r="32" spans="1:5" x14ac:dyDescent="0.15">
      <c r="A32" s="2">
        <f t="shared" si="1"/>
        <v>29</v>
      </c>
      <c r="B32" s="4">
        <v>42341</v>
      </c>
      <c r="D32" s="5"/>
    </row>
    <row r="33" spans="1:5" ht="14" x14ac:dyDescent="0.15">
      <c r="B33" s="4"/>
      <c r="D33" s="7"/>
      <c r="E33" s="1"/>
    </row>
    <row r="34" spans="1:5" x14ac:dyDescent="0.15">
      <c r="A34" s="1"/>
      <c r="B34" s="4"/>
    </row>
  </sheetData>
  <printOptions gridLine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4"/>
  <sheetViews>
    <sheetView workbookViewId="0">
      <selection activeCell="A4" sqref="A4:C32"/>
    </sheetView>
  </sheetViews>
  <sheetFormatPr baseColWidth="10" defaultColWidth="9.1640625" defaultRowHeight="13" x14ac:dyDescent="0.15"/>
  <cols>
    <col min="1" max="1" width="8" style="2" customWidth="1"/>
    <col min="2" max="2" width="12.83203125" style="3" customWidth="1"/>
    <col min="3" max="3" width="39.5" style="2" customWidth="1"/>
    <col min="4" max="4" width="24.33203125" style="2" customWidth="1"/>
    <col min="5" max="5" width="28.83203125" style="2" customWidth="1"/>
    <col min="6" max="16384" width="9.1640625" style="1"/>
  </cols>
  <sheetData>
    <row r="1" spans="1:5" ht="14" x14ac:dyDescent="0.15">
      <c r="C1" s="2" t="s">
        <v>56</v>
      </c>
    </row>
    <row r="2" spans="1:5" ht="37.5" customHeight="1" x14ac:dyDescent="0.15">
      <c r="C2" s="6" t="s">
        <v>81</v>
      </c>
      <c r="D2" s="8"/>
    </row>
    <row r="3" spans="1:5" ht="28" x14ac:dyDescent="0.15">
      <c r="A3" s="2" t="s">
        <v>1</v>
      </c>
      <c r="B3" s="3" t="s">
        <v>0</v>
      </c>
      <c r="C3" s="2" t="s">
        <v>12</v>
      </c>
      <c r="D3" s="2" t="s">
        <v>20</v>
      </c>
    </row>
    <row r="4" spans="1:5" ht="15" customHeight="1" x14ac:dyDescent="0.15">
      <c r="A4" s="2">
        <v>1</v>
      </c>
      <c r="B4" s="4">
        <v>42241</v>
      </c>
      <c r="C4" s="2" t="s">
        <v>2</v>
      </c>
      <c r="E4" s="1"/>
    </row>
    <row r="5" spans="1:5" ht="15" customHeight="1" x14ac:dyDescent="0.15">
      <c r="A5" s="2">
        <f>A4+1</f>
        <v>2</v>
      </c>
      <c r="B5" s="4">
        <v>42243</v>
      </c>
      <c r="C5" s="2" t="s">
        <v>3</v>
      </c>
      <c r="D5" s="2" t="s">
        <v>57</v>
      </c>
    </row>
    <row r="6" spans="1:5" x14ac:dyDescent="0.15">
      <c r="A6" s="2">
        <f>A5+1</f>
        <v>3</v>
      </c>
      <c r="B6" s="4">
        <v>42248</v>
      </c>
    </row>
    <row r="7" spans="1:5" ht="14" x14ac:dyDescent="0.15">
      <c r="A7" s="2">
        <f t="shared" ref="A7:A17" si="0">A6+1</f>
        <v>4</v>
      </c>
      <c r="B7" s="4">
        <v>42250</v>
      </c>
      <c r="C7" s="2" t="s">
        <v>4</v>
      </c>
      <c r="D7" s="2" t="s">
        <v>42</v>
      </c>
    </row>
    <row r="8" spans="1:5" ht="14" x14ac:dyDescent="0.15">
      <c r="A8" s="2">
        <f t="shared" si="0"/>
        <v>5</v>
      </c>
      <c r="B8" s="4">
        <v>42255</v>
      </c>
      <c r="D8" s="2" t="s">
        <v>43</v>
      </c>
    </row>
    <row r="9" spans="1:5" ht="28" x14ac:dyDescent="0.15">
      <c r="A9" s="2">
        <f t="shared" si="0"/>
        <v>6</v>
      </c>
      <c r="B9" s="4">
        <v>42257</v>
      </c>
      <c r="C9" s="2" t="s">
        <v>5</v>
      </c>
      <c r="D9" s="5" t="s">
        <v>44</v>
      </c>
      <c r="E9" s="1"/>
    </row>
    <row r="10" spans="1:5" ht="14" x14ac:dyDescent="0.15">
      <c r="A10" s="2">
        <f t="shared" si="0"/>
        <v>7</v>
      </c>
      <c r="B10" s="4">
        <v>42262</v>
      </c>
      <c r="C10" s="2" t="s">
        <v>79</v>
      </c>
      <c r="D10" s="2" t="s">
        <v>82</v>
      </c>
      <c r="E10" s="1"/>
    </row>
    <row r="11" spans="1:5" x14ac:dyDescent="0.15">
      <c r="A11" s="2">
        <f t="shared" si="0"/>
        <v>8</v>
      </c>
      <c r="B11" s="4">
        <v>42264</v>
      </c>
      <c r="D11" s="5"/>
    </row>
    <row r="12" spans="1:5" ht="14" x14ac:dyDescent="0.15">
      <c r="A12" s="2">
        <f t="shared" si="0"/>
        <v>9</v>
      </c>
      <c r="B12" s="4">
        <v>42269</v>
      </c>
      <c r="C12" s="2" t="s">
        <v>19</v>
      </c>
      <c r="D12" s="2" t="s">
        <v>45</v>
      </c>
      <c r="E12" s="1"/>
    </row>
    <row r="13" spans="1:5" ht="14" x14ac:dyDescent="0.15">
      <c r="A13" s="2">
        <f t="shared" si="0"/>
        <v>10</v>
      </c>
      <c r="B13" s="4">
        <v>42271</v>
      </c>
      <c r="C13" s="2" t="s">
        <v>17</v>
      </c>
    </row>
    <row r="14" spans="1:5" x14ac:dyDescent="0.15">
      <c r="A14" s="2">
        <f t="shared" si="0"/>
        <v>11</v>
      </c>
      <c r="B14" s="4">
        <v>42276</v>
      </c>
    </row>
    <row r="15" spans="1:5" ht="14" x14ac:dyDescent="0.15">
      <c r="A15" s="2">
        <f t="shared" si="0"/>
        <v>12</v>
      </c>
      <c r="B15" s="4">
        <v>42278</v>
      </c>
      <c r="C15" s="2" t="s">
        <v>9</v>
      </c>
      <c r="D15" s="2" t="s">
        <v>46</v>
      </c>
    </row>
    <row r="16" spans="1:5" ht="14" x14ac:dyDescent="0.15">
      <c r="A16" s="2">
        <f t="shared" si="0"/>
        <v>13</v>
      </c>
      <c r="B16" s="4">
        <v>42283</v>
      </c>
      <c r="C16" s="2" t="s">
        <v>6</v>
      </c>
      <c r="D16" s="2" t="s">
        <v>47</v>
      </c>
      <c r="E16" s="1"/>
    </row>
    <row r="17" spans="1:5" ht="28" x14ac:dyDescent="0.15">
      <c r="A17" s="2">
        <f t="shared" si="0"/>
        <v>14</v>
      </c>
      <c r="B17" s="4">
        <v>42285</v>
      </c>
      <c r="C17" s="2" t="s">
        <v>18</v>
      </c>
      <c r="D17" s="2" t="s">
        <v>48</v>
      </c>
    </row>
    <row r="18" spans="1:5" ht="14" x14ac:dyDescent="0.15">
      <c r="A18" s="2">
        <f>A17+1</f>
        <v>15</v>
      </c>
      <c r="B18" s="4">
        <v>42290</v>
      </c>
      <c r="C18" s="2" t="s">
        <v>14</v>
      </c>
      <c r="D18" s="2" t="s">
        <v>49</v>
      </c>
      <c r="E18" s="1"/>
    </row>
    <row r="19" spans="1:5" ht="14" x14ac:dyDescent="0.15">
      <c r="A19" s="2">
        <f>A18+1</f>
        <v>16</v>
      </c>
      <c r="B19" s="4">
        <v>42292</v>
      </c>
      <c r="C19" s="2" t="s">
        <v>14</v>
      </c>
      <c r="E19" s="1"/>
    </row>
    <row r="20" spans="1:5" ht="28" x14ac:dyDescent="0.15">
      <c r="A20" s="2">
        <f t="shared" ref="A20:A32" si="1">A19+1</f>
        <v>17</v>
      </c>
      <c r="B20" s="4">
        <v>42297</v>
      </c>
      <c r="C20" s="2" t="s">
        <v>10</v>
      </c>
      <c r="D20" s="2" t="s">
        <v>58</v>
      </c>
      <c r="E20" s="1"/>
    </row>
    <row r="21" spans="1:5" ht="14" x14ac:dyDescent="0.15">
      <c r="A21" s="2">
        <f t="shared" si="1"/>
        <v>18</v>
      </c>
      <c r="B21" s="4">
        <v>42299</v>
      </c>
      <c r="D21" s="2" t="s">
        <v>59</v>
      </c>
    </row>
    <row r="22" spans="1:5" ht="14" x14ac:dyDescent="0.15">
      <c r="A22" s="2">
        <f t="shared" si="1"/>
        <v>19</v>
      </c>
      <c r="B22" s="4">
        <v>42304</v>
      </c>
      <c r="C22" s="2" t="s">
        <v>13</v>
      </c>
    </row>
    <row r="23" spans="1:5" x14ac:dyDescent="0.15">
      <c r="A23" s="2">
        <f t="shared" si="1"/>
        <v>20</v>
      </c>
      <c r="B23" s="4">
        <v>42306</v>
      </c>
    </row>
    <row r="24" spans="1:5" ht="28" x14ac:dyDescent="0.15">
      <c r="A24" s="2">
        <f t="shared" si="1"/>
        <v>21</v>
      </c>
      <c r="B24" s="4">
        <v>42311</v>
      </c>
      <c r="C24" s="2" t="s">
        <v>15</v>
      </c>
      <c r="D24" s="5" t="s">
        <v>60</v>
      </c>
    </row>
    <row r="25" spans="1:5" ht="14" x14ac:dyDescent="0.15">
      <c r="A25" s="2">
        <f t="shared" si="1"/>
        <v>22</v>
      </c>
      <c r="B25" s="4">
        <v>42313</v>
      </c>
      <c r="C25" s="2" t="s">
        <v>7</v>
      </c>
      <c r="D25" s="2" t="s">
        <v>61</v>
      </c>
    </row>
    <row r="26" spans="1:5" x14ac:dyDescent="0.15">
      <c r="A26" s="2">
        <f t="shared" si="1"/>
        <v>23</v>
      </c>
      <c r="B26" s="4">
        <v>42318</v>
      </c>
    </row>
    <row r="27" spans="1:5" x14ac:dyDescent="0.15">
      <c r="A27" s="2">
        <f t="shared" si="1"/>
        <v>24</v>
      </c>
      <c r="B27" s="4">
        <v>42320</v>
      </c>
    </row>
    <row r="28" spans="1:5" ht="14" x14ac:dyDescent="0.15">
      <c r="A28" s="2">
        <f t="shared" si="1"/>
        <v>25</v>
      </c>
      <c r="B28" s="4">
        <v>42325</v>
      </c>
      <c r="C28" s="2" t="s">
        <v>8</v>
      </c>
      <c r="D28" s="2" t="s">
        <v>62</v>
      </c>
    </row>
    <row r="29" spans="1:5" ht="14" x14ac:dyDescent="0.15">
      <c r="A29" s="2">
        <f t="shared" si="1"/>
        <v>26</v>
      </c>
      <c r="B29" s="4">
        <v>42327</v>
      </c>
      <c r="C29" s="2" t="s">
        <v>16</v>
      </c>
      <c r="D29" s="2" t="s">
        <v>63</v>
      </c>
    </row>
    <row r="30" spans="1:5" ht="14" x14ac:dyDescent="0.15">
      <c r="A30" s="2">
        <f t="shared" si="1"/>
        <v>27</v>
      </c>
      <c r="B30" s="4">
        <v>42332</v>
      </c>
      <c r="C30" s="2" t="s">
        <v>11</v>
      </c>
    </row>
    <row r="31" spans="1:5" x14ac:dyDescent="0.15">
      <c r="A31" s="2">
        <f t="shared" si="1"/>
        <v>28</v>
      </c>
      <c r="B31" s="4">
        <v>42339</v>
      </c>
    </row>
    <row r="32" spans="1:5" x14ac:dyDescent="0.15">
      <c r="A32" s="2">
        <f t="shared" si="1"/>
        <v>29</v>
      </c>
      <c r="B32" s="4">
        <v>42341</v>
      </c>
      <c r="D32" s="5"/>
    </row>
    <row r="33" spans="1:5" ht="14" x14ac:dyDescent="0.15">
      <c r="B33" s="4"/>
      <c r="D33" s="7"/>
      <c r="E33" s="1"/>
    </row>
    <row r="34" spans="1:5" x14ac:dyDescent="0.15">
      <c r="A34" s="1"/>
      <c r="B34" s="4"/>
    </row>
  </sheetData>
  <printOptions gridLine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4"/>
  <sheetViews>
    <sheetView workbookViewId="0">
      <selection activeCell="A4" sqref="A4:C32"/>
    </sheetView>
  </sheetViews>
  <sheetFormatPr baseColWidth="10" defaultColWidth="9.1640625" defaultRowHeight="13" x14ac:dyDescent="0.15"/>
  <cols>
    <col min="1" max="1" width="8" style="2" customWidth="1"/>
    <col min="2" max="2" width="12.83203125" style="3" customWidth="1"/>
    <col min="3" max="3" width="39.5" style="2" customWidth="1"/>
    <col min="4" max="4" width="24.33203125" style="2" customWidth="1"/>
    <col min="5" max="5" width="28.83203125" style="2" customWidth="1"/>
    <col min="6" max="16384" width="9.1640625" style="1"/>
  </cols>
  <sheetData>
    <row r="1" spans="1:5" ht="14" x14ac:dyDescent="0.15">
      <c r="C1" s="2" t="s">
        <v>64</v>
      </c>
    </row>
    <row r="2" spans="1:5" ht="37.5" customHeight="1" x14ac:dyDescent="0.15">
      <c r="C2" s="6" t="s">
        <v>81</v>
      </c>
      <c r="D2" s="8"/>
    </row>
    <row r="3" spans="1:5" ht="28" x14ac:dyDescent="0.15">
      <c r="A3" s="2" t="s">
        <v>1</v>
      </c>
      <c r="B3" s="3" t="s">
        <v>0</v>
      </c>
      <c r="C3" s="2" t="s">
        <v>12</v>
      </c>
      <c r="D3" s="2" t="s">
        <v>20</v>
      </c>
    </row>
    <row r="4" spans="1:5" ht="15" customHeight="1" x14ac:dyDescent="0.15">
      <c r="A4" s="2">
        <v>1</v>
      </c>
      <c r="B4" s="4">
        <v>42241</v>
      </c>
      <c r="C4" s="2" t="s">
        <v>2</v>
      </c>
      <c r="E4" s="1"/>
    </row>
    <row r="5" spans="1:5" ht="15" customHeight="1" x14ac:dyDescent="0.15">
      <c r="A5" s="2">
        <f>A4+1</f>
        <v>2</v>
      </c>
      <c r="B5" s="4">
        <v>42243</v>
      </c>
      <c r="C5" s="2" t="s">
        <v>3</v>
      </c>
      <c r="D5" s="2" t="s">
        <v>57</v>
      </c>
    </row>
    <row r="6" spans="1:5" x14ac:dyDescent="0.15">
      <c r="A6" s="2">
        <f>A5+1</f>
        <v>3</v>
      </c>
      <c r="B6" s="4">
        <v>42248</v>
      </c>
    </row>
    <row r="7" spans="1:5" ht="14" x14ac:dyDescent="0.15">
      <c r="A7" s="2">
        <f t="shared" ref="A7:A17" si="0">A6+1</f>
        <v>4</v>
      </c>
      <c r="B7" s="4">
        <v>42250</v>
      </c>
      <c r="C7" s="2" t="s">
        <v>4</v>
      </c>
      <c r="D7" s="2" t="s">
        <v>42</v>
      </c>
    </row>
    <row r="8" spans="1:5" ht="14" x14ac:dyDescent="0.15">
      <c r="A8" s="2">
        <f t="shared" si="0"/>
        <v>5</v>
      </c>
      <c r="B8" s="4">
        <v>42255</v>
      </c>
      <c r="D8" s="2" t="s">
        <v>43</v>
      </c>
    </row>
    <row r="9" spans="1:5" ht="28" x14ac:dyDescent="0.15">
      <c r="A9" s="2">
        <f t="shared" si="0"/>
        <v>6</v>
      </c>
      <c r="B9" s="4">
        <v>42257</v>
      </c>
      <c r="C9" s="2" t="s">
        <v>5</v>
      </c>
      <c r="D9" s="5" t="s">
        <v>65</v>
      </c>
      <c r="E9" s="1"/>
    </row>
    <row r="10" spans="1:5" ht="14" x14ac:dyDescent="0.15">
      <c r="A10" s="2">
        <f t="shared" si="0"/>
        <v>7</v>
      </c>
      <c r="B10" s="4">
        <v>42262</v>
      </c>
      <c r="C10" s="2" t="s">
        <v>79</v>
      </c>
      <c r="D10" s="2" t="s">
        <v>66</v>
      </c>
      <c r="E10" s="1"/>
    </row>
    <row r="11" spans="1:5" x14ac:dyDescent="0.15">
      <c r="A11" s="2">
        <f t="shared" si="0"/>
        <v>8</v>
      </c>
      <c r="B11" s="4">
        <v>42264</v>
      </c>
      <c r="D11" s="5"/>
    </row>
    <row r="12" spans="1:5" ht="14" x14ac:dyDescent="0.15">
      <c r="A12" s="2">
        <f t="shared" si="0"/>
        <v>9</v>
      </c>
      <c r="B12" s="4">
        <v>42269</v>
      </c>
      <c r="C12" s="2" t="s">
        <v>19</v>
      </c>
      <c r="D12" s="2" t="s">
        <v>45</v>
      </c>
      <c r="E12" s="1"/>
    </row>
    <row r="13" spans="1:5" ht="14" x14ac:dyDescent="0.15">
      <c r="A13" s="2">
        <f t="shared" si="0"/>
        <v>10</v>
      </c>
      <c r="B13" s="4">
        <v>42271</v>
      </c>
      <c r="C13" s="2" t="s">
        <v>17</v>
      </c>
    </row>
    <row r="14" spans="1:5" x14ac:dyDescent="0.15">
      <c r="A14" s="2">
        <f t="shared" si="0"/>
        <v>11</v>
      </c>
      <c r="B14" s="4">
        <v>42276</v>
      </c>
    </row>
    <row r="15" spans="1:5" ht="14" x14ac:dyDescent="0.15">
      <c r="A15" s="2">
        <f t="shared" si="0"/>
        <v>12</v>
      </c>
      <c r="B15" s="4">
        <v>42278</v>
      </c>
      <c r="C15" s="2" t="s">
        <v>9</v>
      </c>
      <c r="D15" s="2" t="s">
        <v>46</v>
      </c>
    </row>
    <row r="16" spans="1:5" ht="14" x14ac:dyDescent="0.15">
      <c r="A16" s="2">
        <f t="shared" si="0"/>
        <v>13</v>
      </c>
      <c r="B16" s="4">
        <v>42283</v>
      </c>
      <c r="C16" s="2" t="s">
        <v>6</v>
      </c>
      <c r="D16" s="2" t="s">
        <v>47</v>
      </c>
      <c r="E16" s="1"/>
    </row>
    <row r="17" spans="1:5" ht="28" x14ac:dyDescent="0.15">
      <c r="A17" s="2">
        <f t="shared" si="0"/>
        <v>14</v>
      </c>
      <c r="B17" s="4">
        <v>42285</v>
      </c>
      <c r="C17" s="2" t="s">
        <v>18</v>
      </c>
      <c r="D17" s="2" t="s">
        <v>48</v>
      </c>
    </row>
    <row r="18" spans="1:5" ht="14" x14ac:dyDescent="0.15">
      <c r="A18" s="2">
        <f>A17+1</f>
        <v>15</v>
      </c>
      <c r="B18" s="4">
        <v>42290</v>
      </c>
      <c r="C18" s="2" t="s">
        <v>14</v>
      </c>
      <c r="D18" s="2" t="s">
        <v>67</v>
      </c>
      <c r="E18" s="1"/>
    </row>
    <row r="19" spans="1:5" ht="14" x14ac:dyDescent="0.15">
      <c r="A19" s="2">
        <f>A18+1</f>
        <v>16</v>
      </c>
      <c r="B19" s="4">
        <v>42292</v>
      </c>
      <c r="C19" s="2" t="s">
        <v>14</v>
      </c>
      <c r="E19" s="1"/>
    </row>
    <row r="20" spans="1:5" ht="28" x14ac:dyDescent="0.15">
      <c r="A20" s="2">
        <f t="shared" ref="A20:A32" si="1">A19+1</f>
        <v>17</v>
      </c>
      <c r="B20" s="4">
        <v>42297</v>
      </c>
      <c r="C20" s="2" t="s">
        <v>10</v>
      </c>
      <c r="D20" s="2" t="s">
        <v>68</v>
      </c>
      <c r="E20" s="1"/>
    </row>
    <row r="21" spans="1:5" ht="14" x14ac:dyDescent="0.15">
      <c r="A21" s="2">
        <f t="shared" si="1"/>
        <v>18</v>
      </c>
      <c r="B21" s="4">
        <v>42299</v>
      </c>
      <c r="D21" s="2" t="s">
        <v>69</v>
      </c>
    </row>
    <row r="22" spans="1:5" ht="14" x14ac:dyDescent="0.15">
      <c r="A22" s="2">
        <f t="shared" si="1"/>
        <v>19</v>
      </c>
      <c r="B22" s="4">
        <v>42304</v>
      </c>
      <c r="C22" s="2" t="s">
        <v>13</v>
      </c>
    </row>
    <row r="23" spans="1:5" x14ac:dyDescent="0.15">
      <c r="A23" s="2">
        <f t="shared" si="1"/>
        <v>20</v>
      </c>
      <c r="B23" s="4">
        <v>42306</v>
      </c>
    </row>
    <row r="24" spans="1:5" ht="28" x14ac:dyDescent="0.15">
      <c r="A24" s="2">
        <f t="shared" si="1"/>
        <v>21</v>
      </c>
      <c r="B24" s="4">
        <v>42311</v>
      </c>
      <c r="C24" s="2" t="s">
        <v>15</v>
      </c>
      <c r="D24" s="5" t="s">
        <v>51</v>
      </c>
    </row>
    <row r="25" spans="1:5" ht="14" x14ac:dyDescent="0.15">
      <c r="A25" s="2">
        <f t="shared" si="1"/>
        <v>22</v>
      </c>
      <c r="B25" s="4">
        <v>42313</v>
      </c>
      <c r="C25" s="2" t="s">
        <v>7</v>
      </c>
      <c r="D25" s="2" t="s">
        <v>70</v>
      </c>
    </row>
    <row r="26" spans="1:5" x14ac:dyDescent="0.15">
      <c r="A26" s="2">
        <f t="shared" si="1"/>
        <v>23</v>
      </c>
      <c r="B26" s="4">
        <v>42318</v>
      </c>
    </row>
    <row r="27" spans="1:5" x14ac:dyDescent="0.15">
      <c r="A27" s="2">
        <f t="shared" si="1"/>
        <v>24</v>
      </c>
      <c r="B27" s="4">
        <v>42320</v>
      </c>
    </row>
    <row r="28" spans="1:5" ht="14" x14ac:dyDescent="0.15">
      <c r="A28" s="2">
        <f t="shared" si="1"/>
        <v>25</v>
      </c>
      <c r="B28" s="4">
        <v>42325</v>
      </c>
      <c r="C28" s="2" t="s">
        <v>8</v>
      </c>
      <c r="D28" s="2" t="s">
        <v>74</v>
      </c>
    </row>
    <row r="29" spans="1:5" ht="14" x14ac:dyDescent="0.15">
      <c r="A29" s="2">
        <f t="shared" si="1"/>
        <v>26</v>
      </c>
      <c r="B29" s="4">
        <v>42327</v>
      </c>
      <c r="C29" s="2" t="s">
        <v>16</v>
      </c>
      <c r="D29" s="2" t="s">
        <v>76</v>
      </c>
    </row>
    <row r="30" spans="1:5" ht="14" x14ac:dyDescent="0.15">
      <c r="A30" s="2">
        <f t="shared" si="1"/>
        <v>27</v>
      </c>
      <c r="B30" s="4">
        <v>42332</v>
      </c>
      <c r="C30" s="2" t="s">
        <v>11</v>
      </c>
    </row>
    <row r="31" spans="1:5" x14ac:dyDescent="0.15">
      <c r="A31" s="2">
        <f t="shared" si="1"/>
        <v>28</v>
      </c>
      <c r="B31" s="4">
        <v>42339</v>
      </c>
    </row>
    <row r="32" spans="1:5" x14ac:dyDescent="0.15">
      <c r="A32" s="2">
        <f t="shared" si="1"/>
        <v>29</v>
      </c>
      <c r="B32" s="4">
        <v>42341</v>
      </c>
      <c r="D32" s="5"/>
    </row>
    <row r="33" spans="1:5" ht="14" x14ac:dyDescent="0.15">
      <c r="B33" s="4"/>
      <c r="D33" s="7"/>
      <c r="E33" s="1"/>
    </row>
    <row r="34" spans="1:5" x14ac:dyDescent="0.15">
      <c r="A34" s="1"/>
      <c r="B34" s="4"/>
    </row>
  </sheetData>
  <printOptions gridLine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4"/>
  <sheetViews>
    <sheetView workbookViewId="0">
      <selection activeCell="A4" sqref="A4:C32"/>
    </sheetView>
  </sheetViews>
  <sheetFormatPr baseColWidth="10" defaultColWidth="9.1640625" defaultRowHeight="13" x14ac:dyDescent="0.15"/>
  <cols>
    <col min="1" max="1" width="8" style="2" customWidth="1"/>
    <col min="2" max="2" width="12.83203125" style="3" customWidth="1"/>
    <col min="3" max="3" width="39.5" style="2" customWidth="1"/>
    <col min="4" max="4" width="24.33203125" style="2" customWidth="1"/>
    <col min="5" max="5" width="28.83203125" style="2" customWidth="1"/>
    <col min="6" max="16384" width="9.1640625" style="1"/>
  </cols>
  <sheetData>
    <row r="1" spans="1:5" ht="14" x14ac:dyDescent="0.15">
      <c r="C1" s="2" t="s">
        <v>71</v>
      </c>
    </row>
    <row r="2" spans="1:5" ht="37.5" customHeight="1" x14ac:dyDescent="0.15">
      <c r="C2" s="6" t="s">
        <v>81</v>
      </c>
      <c r="D2" s="8"/>
    </row>
    <row r="3" spans="1:5" ht="28" x14ac:dyDescent="0.15">
      <c r="A3" s="2" t="s">
        <v>1</v>
      </c>
      <c r="B3" s="3" t="s">
        <v>0</v>
      </c>
      <c r="C3" s="2" t="s">
        <v>12</v>
      </c>
      <c r="D3" s="2" t="s">
        <v>20</v>
      </c>
    </row>
    <row r="4" spans="1:5" ht="15" customHeight="1" x14ac:dyDescent="0.15">
      <c r="A4" s="2">
        <v>1</v>
      </c>
      <c r="B4" s="4">
        <v>42241</v>
      </c>
      <c r="C4" s="2" t="s">
        <v>2</v>
      </c>
      <c r="E4" s="1"/>
    </row>
    <row r="5" spans="1:5" ht="15" customHeight="1" x14ac:dyDescent="0.15">
      <c r="A5" s="2">
        <f>A4+1</f>
        <v>2</v>
      </c>
      <c r="B5" s="4">
        <v>42243</v>
      </c>
      <c r="C5" s="2" t="s">
        <v>3</v>
      </c>
      <c r="D5" s="2" t="s">
        <v>57</v>
      </c>
    </row>
    <row r="6" spans="1:5" x14ac:dyDescent="0.15">
      <c r="A6" s="2">
        <f>A5+1</f>
        <v>3</v>
      </c>
      <c r="B6" s="4">
        <v>42248</v>
      </c>
    </row>
    <row r="7" spans="1:5" ht="14" x14ac:dyDescent="0.15">
      <c r="A7" s="2">
        <f t="shared" ref="A7:A17" si="0">A6+1</f>
        <v>4</v>
      </c>
      <c r="B7" s="4">
        <v>42250</v>
      </c>
      <c r="C7" s="2" t="s">
        <v>4</v>
      </c>
      <c r="D7" s="2" t="s">
        <v>42</v>
      </c>
    </row>
    <row r="8" spans="1:5" ht="14" x14ac:dyDescent="0.15">
      <c r="A8" s="2">
        <f t="shared" si="0"/>
        <v>5</v>
      </c>
      <c r="B8" s="4">
        <v>42255</v>
      </c>
      <c r="D8" s="2" t="s">
        <v>43</v>
      </c>
    </row>
    <row r="9" spans="1:5" ht="28" x14ac:dyDescent="0.15">
      <c r="A9" s="2">
        <f t="shared" si="0"/>
        <v>6</v>
      </c>
      <c r="B9" s="4">
        <v>42257</v>
      </c>
      <c r="C9" s="2" t="s">
        <v>5</v>
      </c>
      <c r="D9" s="5" t="s">
        <v>65</v>
      </c>
      <c r="E9" s="1"/>
    </row>
    <row r="10" spans="1:5" ht="14" x14ac:dyDescent="0.15">
      <c r="A10" s="2">
        <f t="shared" si="0"/>
        <v>7</v>
      </c>
      <c r="B10" s="4">
        <v>42262</v>
      </c>
      <c r="C10" s="2" t="s">
        <v>79</v>
      </c>
      <c r="D10" s="2" t="s">
        <v>82</v>
      </c>
      <c r="E10" s="1"/>
    </row>
    <row r="11" spans="1:5" x14ac:dyDescent="0.15">
      <c r="A11" s="2">
        <f t="shared" si="0"/>
        <v>8</v>
      </c>
      <c r="B11" s="4">
        <v>42264</v>
      </c>
      <c r="D11" s="5"/>
    </row>
    <row r="12" spans="1:5" ht="14" x14ac:dyDescent="0.15">
      <c r="A12" s="2">
        <f t="shared" si="0"/>
        <v>9</v>
      </c>
      <c r="B12" s="4">
        <v>42269</v>
      </c>
      <c r="C12" s="2" t="s">
        <v>19</v>
      </c>
      <c r="D12" s="2" t="s">
        <v>45</v>
      </c>
      <c r="E12" s="1"/>
    </row>
    <row r="13" spans="1:5" ht="14" x14ac:dyDescent="0.15">
      <c r="A13" s="2">
        <f t="shared" si="0"/>
        <v>10</v>
      </c>
      <c r="B13" s="4">
        <v>42271</v>
      </c>
      <c r="C13" s="2" t="s">
        <v>17</v>
      </c>
    </row>
    <row r="14" spans="1:5" x14ac:dyDescent="0.15">
      <c r="A14" s="2">
        <f t="shared" si="0"/>
        <v>11</v>
      </c>
      <c r="B14" s="4">
        <v>42276</v>
      </c>
    </row>
    <row r="15" spans="1:5" ht="14" x14ac:dyDescent="0.15">
      <c r="A15" s="2">
        <f t="shared" si="0"/>
        <v>12</v>
      </c>
      <c r="B15" s="4">
        <v>42278</v>
      </c>
      <c r="C15" s="2" t="s">
        <v>9</v>
      </c>
      <c r="D15" s="2" t="s">
        <v>46</v>
      </c>
    </row>
    <row r="16" spans="1:5" ht="14" x14ac:dyDescent="0.15">
      <c r="A16" s="2">
        <f t="shared" si="0"/>
        <v>13</v>
      </c>
      <c r="B16" s="4">
        <v>42283</v>
      </c>
      <c r="C16" s="2" t="s">
        <v>6</v>
      </c>
      <c r="D16" s="2" t="s">
        <v>47</v>
      </c>
      <c r="E16" s="1"/>
    </row>
    <row r="17" spans="1:5" ht="28" x14ac:dyDescent="0.15">
      <c r="A17" s="2">
        <f t="shared" si="0"/>
        <v>14</v>
      </c>
      <c r="B17" s="4">
        <v>42285</v>
      </c>
      <c r="C17" s="2" t="s">
        <v>18</v>
      </c>
      <c r="D17" s="2" t="s">
        <v>48</v>
      </c>
    </row>
    <row r="18" spans="1:5" ht="14" x14ac:dyDescent="0.15">
      <c r="A18" s="2">
        <f>A17+1</f>
        <v>15</v>
      </c>
      <c r="B18" s="4">
        <v>42290</v>
      </c>
      <c r="C18" s="2" t="s">
        <v>14</v>
      </c>
      <c r="D18" s="2" t="s">
        <v>67</v>
      </c>
      <c r="E18" s="1"/>
    </row>
    <row r="19" spans="1:5" ht="14" x14ac:dyDescent="0.15">
      <c r="A19" s="2">
        <f>A18+1</f>
        <v>16</v>
      </c>
      <c r="B19" s="4">
        <v>42292</v>
      </c>
      <c r="C19" s="2" t="s">
        <v>14</v>
      </c>
      <c r="E19" s="1"/>
    </row>
    <row r="20" spans="1:5" ht="28" x14ac:dyDescent="0.15">
      <c r="A20" s="2">
        <f t="shared" ref="A20:A32" si="1">A19+1</f>
        <v>17</v>
      </c>
      <c r="B20" s="4">
        <v>42297</v>
      </c>
      <c r="C20" s="2" t="s">
        <v>10</v>
      </c>
      <c r="D20" s="2" t="s">
        <v>68</v>
      </c>
      <c r="E20" s="1"/>
    </row>
    <row r="21" spans="1:5" ht="14" x14ac:dyDescent="0.15">
      <c r="A21" s="2">
        <f t="shared" si="1"/>
        <v>18</v>
      </c>
      <c r="B21" s="4">
        <v>42299</v>
      </c>
      <c r="D21" s="2" t="s">
        <v>69</v>
      </c>
    </row>
    <row r="22" spans="1:5" ht="14" x14ac:dyDescent="0.15">
      <c r="A22" s="2">
        <f t="shared" si="1"/>
        <v>19</v>
      </c>
      <c r="B22" s="4">
        <v>42304</v>
      </c>
      <c r="C22" s="2" t="s">
        <v>13</v>
      </c>
    </row>
    <row r="23" spans="1:5" x14ac:dyDescent="0.15">
      <c r="A23" s="2">
        <f t="shared" si="1"/>
        <v>20</v>
      </c>
      <c r="B23" s="4">
        <v>42306</v>
      </c>
    </row>
    <row r="24" spans="1:5" ht="28" x14ac:dyDescent="0.15">
      <c r="A24" s="2">
        <f t="shared" si="1"/>
        <v>21</v>
      </c>
      <c r="B24" s="4">
        <v>42311</v>
      </c>
      <c r="C24" s="2" t="s">
        <v>15</v>
      </c>
      <c r="D24" s="5" t="s">
        <v>51</v>
      </c>
    </row>
    <row r="25" spans="1:5" ht="14" x14ac:dyDescent="0.15">
      <c r="A25" s="2">
        <f t="shared" si="1"/>
        <v>22</v>
      </c>
      <c r="B25" s="4">
        <v>42313</v>
      </c>
      <c r="C25" s="2" t="s">
        <v>7</v>
      </c>
      <c r="D25" s="2" t="s">
        <v>70</v>
      </c>
    </row>
    <row r="26" spans="1:5" x14ac:dyDescent="0.15">
      <c r="A26" s="2">
        <f t="shared" si="1"/>
        <v>23</v>
      </c>
      <c r="B26" s="4">
        <v>42318</v>
      </c>
    </row>
    <row r="27" spans="1:5" x14ac:dyDescent="0.15">
      <c r="A27" s="2">
        <f t="shared" si="1"/>
        <v>24</v>
      </c>
      <c r="B27" s="4">
        <v>42320</v>
      </c>
    </row>
    <row r="28" spans="1:5" ht="14" x14ac:dyDescent="0.15">
      <c r="A28" s="2">
        <f t="shared" si="1"/>
        <v>25</v>
      </c>
      <c r="B28" s="4">
        <v>42325</v>
      </c>
      <c r="C28" s="2" t="s">
        <v>8</v>
      </c>
      <c r="D28" s="2" t="s">
        <v>74</v>
      </c>
    </row>
    <row r="29" spans="1:5" ht="14" x14ac:dyDescent="0.15">
      <c r="A29" s="2">
        <f t="shared" si="1"/>
        <v>26</v>
      </c>
      <c r="B29" s="4">
        <v>42327</v>
      </c>
      <c r="C29" s="2" t="s">
        <v>16</v>
      </c>
      <c r="D29" s="2" t="s">
        <v>75</v>
      </c>
    </row>
    <row r="30" spans="1:5" ht="14" x14ac:dyDescent="0.15">
      <c r="A30" s="2">
        <f t="shared" si="1"/>
        <v>27</v>
      </c>
      <c r="B30" s="4">
        <v>42332</v>
      </c>
      <c r="C30" s="2" t="s">
        <v>11</v>
      </c>
    </row>
    <row r="31" spans="1:5" x14ac:dyDescent="0.15">
      <c r="A31" s="2">
        <f t="shared" si="1"/>
        <v>28</v>
      </c>
      <c r="B31" s="4">
        <v>42339</v>
      </c>
    </row>
    <row r="32" spans="1:5" x14ac:dyDescent="0.15">
      <c r="A32" s="2">
        <f t="shared" si="1"/>
        <v>29</v>
      </c>
      <c r="B32" s="4">
        <v>42341</v>
      </c>
      <c r="D32" s="5"/>
    </row>
    <row r="33" spans="1:5" ht="14" x14ac:dyDescent="0.15">
      <c r="B33" s="4"/>
      <c r="D33" s="7"/>
      <c r="E33" s="1"/>
    </row>
    <row r="34" spans="1:5" x14ac:dyDescent="0.15">
      <c r="A34" s="1"/>
      <c r="B34" s="4"/>
    </row>
  </sheetData>
  <printOptions gridLine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4"/>
  <sheetViews>
    <sheetView workbookViewId="0">
      <selection activeCell="A4" sqref="A4:C32"/>
    </sheetView>
  </sheetViews>
  <sheetFormatPr baseColWidth="10" defaultColWidth="9.1640625" defaultRowHeight="13" x14ac:dyDescent="0.15"/>
  <cols>
    <col min="1" max="1" width="8" style="2" customWidth="1"/>
    <col min="2" max="2" width="12.83203125" style="3" customWidth="1"/>
    <col min="3" max="3" width="39.5" style="2" customWidth="1"/>
    <col min="4" max="4" width="24.33203125" style="2" customWidth="1"/>
    <col min="5" max="5" width="28.83203125" style="2" customWidth="1"/>
    <col min="6" max="16384" width="9.1640625" style="1"/>
  </cols>
  <sheetData>
    <row r="1" spans="1:5" ht="14" x14ac:dyDescent="0.15">
      <c r="C1" s="2" t="s">
        <v>72</v>
      </c>
    </row>
    <row r="2" spans="1:5" ht="37.5" customHeight="1" x14ac:dyDescent="0.15">
      <c r="C2" s="6" t="s">
        <v>81</v>
      </c>
      <c r="D2" s="8"/>
    </row>
    <row r="3" spans="1:5" ht="28" x14ac:dyDescent="0.15">
      <c r="A3" s="2" t="s">
        <v>1</v>
      </c>
      <c r="B3" s="3" t="s">
        <v>0</v>
      </c>
      <c r="C3" s="2" t="s">
        <v>12</v>
      </c>
      <c r="D3" s="2" t="s">
        <v>20</v>
      </c>
    </row>
    <row r="4" spans="1:5" ht="15" customHeight="1" x14ac:dyDescent="0.15">
      <c r="A4" s="2">
        <v>1</v>
      </c>
      <c r="B4" s="4">
        <v>42241</v>
      </c>
      <c r="C4" s="2" t="s">
        <v>2</v>
      </c>
      <c r="E4" s="1"/>
    </row>
    <row r="5" spans="1:5" ht="15" customHeight="1" x14ac:dyDescent="0.15">
      <c r="A5" s="2">
        <f>A4+1</f>
        <v>2</v>
      </c>
      <c r="B5" s="4">
        <v>42243</v>
      </c>
      <c r="C5" s="2" t="s">
        <v>3</v>
      </c>
      <c r="D5" s="2" t="s">
        <v>57</v>
      </c>
    </row>
    <row r="6" spans="1:5" x14ac:dyDescent="0.15">
      <c r="A6" s="2">
        <f>A5+1</f>
        <v>3</v>
      </c>
      <c r="B6" s="4">
        <v>42248</v>
      </c>
    </row>
    <row r="7" spans="1:5" ht="14" x14ac:dyDescent="0.15">
      <c r="A7" s="2">
        <f t="shared" ref="A7:A17" si="0">A6+1</f>
        <v>4</v>
      </c>
      <c r="B7" s="4">
        <v>42250</v>
      </c>
      <c r="C7" s="2" t="s">
        <v>4</v>
      </c>
      <c r="D7" s="2" t="s">
        <v>42</v>
      </c>
    </row>
    <row r="8" spans="1:5" ht="14" x14ac:dyDescent="0.15">
      <c r="A8" s="2">
        <f t="shared" si="0"/>
        <v>5</v>
      </c>
      <c r="B8" s="4">
        <v>42255</v>
      </c>
      <c r="D8" s="2" t="s">
        <v>43</v>
      </c>
    </row>
    <row r="9" spans="1:5" ht="28" x14ac:dyDescent="0.15">
      <c r="A9" s="2">
        <f t="shared" si="0"/>
        <v>6</v>
      </c>
      <c r="B9" s="4">
        <v>42257</v>
      </c>
      <c r="C9" s="2" t="s">
        <v>5</v>
      </c>
      <c r="D9" s="5" t="s">
        <v>65</v>
      </c>
      <c r="E9" s="1"/>
    </row>
    <row r="10" spans="1:5" ht="14" x14ac:dyDescent="0.15">
      <c r="A10" s="2">
        <f t="shared" si="0"/>
        <v>7</v>
      </c>
      <c r="B10" s="4">
        <v>42262</v>
      </c>
      <c r="C10" s="2" t="s">
        <v>79</v>
      </c>
      <c r="D10" s="2" t="s">
        <v>83</v>
      </c>
      <c r="E10" s="1"/>
    </row>
    <row r="11" spans="1:5" x14ac:dyDescent="0.15">
      <c r="A11" s="2">
        <f t="shared" si="0"/>
        <v>8</v>
      </c>
      <c r="B11" s="4">
        <v>42264</v>
      </c>
      <c r="D11" s="5"/>
    </row>
    <row r="12" spans="1:5" ht="14" x14ac:dyDescent="0.15">
      <c r="A12" s="2">
        <f t="shared" si="0"/>
        <v>9</v>
      </c>
      <c r="B12" s="4">
        <v>42269</v>
      </c>
      <c r="C12" s="2" t="s">
        <v>19</v>
      </c>
      <c r="D12" s="2" t="s">
        <v>45</v>
      </c>
      <c r="E12" s="1"/>
    </row>
    <row r="13" spans="1:5" ht="14" x14ac:dyDescent="0.15">
      <c r="A13" s="2">
        <f t="shared" si="0"/>
        <v>10</v>
      </c>
      <c r="B13" s="4">
        <v>42271</v>
      </c>
      <c r="C13" s="2" t="s">
        <v>17</v>
      </c>
    </row>
    <row r="14" spans="1:5" x14ac:dyDescent="0.15">
      <c r="A14" s="2">
        <f t="shared" si="0"/>
        <v>11</v>
      </c>
      <c r="B14" s="4">
        <v>42276</v>
      </c>
    </row>
    <row r="15" spans="1:5" ht="14" x14ac:dyDescent="0.15">
      <c r="A15" s="2">
        <f t="shared" si="0"/>
        <v>12</v>
      </c>
      <c r="B15" s="4">
        <v>42278</v>
      </c>
      <c r="C15" s="2" t="s">
        <v>9</v>
      </c>
      <c r="D15" s="2" t="s">
        <v>46</v>
      </c>
    </row>
    <row r="16" spans="1:5" ht="14" x14ac:dyDescent="0.15">
      <c r="A16" s="2">
        <f t="shared" si="0"/>
        <v>13</v>
      </c>
      <c r="B16" s="4">
        <v>42283</v>
      </c>
      <c r="C16" s="2" t="s">
        <v>6</v>
      </c>
      <c r="D16" s="2" t="s">
        <v>47</v>
      </c>
      <c r="E16" s="1"/>
    </row>
    <row r="17" spans="1:5" ht="28" x14ac:dyDescent="0.15">
      <c r="A17" s="2">
        <f t="shared" si="0"/>
        <v>14</v>
      </c>
      <c r="B17" s="4">
        <v>42285</v>
      </c>
      <c r="C17" s="2" t="s">
        <v>18</v>
      </c>
      <c r="D17" s="2" t="s">
        <v>48</v>
      </c>
    </row>
    <row r="18" spans="1:5" ht="14" x14ac:dyDescent="0.15">
      <c r="A18" s="2">
        <f>A17+1</f>
        <v>15</v>
      </c>
      <c r="B18" s="4">
        <v>42290</v>
      </c>
      <c r="C18" s="2" t="s">
        <v>14</v>
      </c>
      <c r="D18" s="2" t="s">
        <v>67</v>
      </c>
      <c r="E18" s="1"/>
    </row>
    <row r="19" spans="1:5" ht="14" x14ac:dyDescent="0.15">
      <c r="A19" s="2">
        <f>A18+1</f>
        <v>16</v>
      </c>
      <c r="B19" s="4">
        <v>42292</v>
      </c>
      <c r="C19" s="2" t="s">
        <v>14</v>
      </c>
      <c r="E19" s="1"/>
    </row>
    <row r="20" spans="1:5" ht="28" x14ac:dyDescent="0.15">
      <c r="A20" s="2">
        <f t="shared" ref="A20:A32" si="1">A19+1</f>
        <v>17</v>
      </c>
      <c r="B20" s="4">
        <v>42297</v>
      </c>
      <c r="C20" s="2" t="s">
        <v>10</v>
      </c>
      <c r="D20" s="2" t="s">
        <v>68</v>
      </c>
      <c r="E20" s="1"/>
    </row>
    <row r="21" spans="1:5" ht="14" x14ac:dyDescent="0.15">
      <c r="A21" s="2">
        <f t="shared" si="1"/>
        <v>18</v>
      </c>
      <c r="B21" s="4">
        <v>42299</v>
      </c>
      <c r="D21" s="2" t="s">
        <v>69</v>
      </c>
    </row>
    <row r="22" spans="1:5" ht="14" x14ac:dyDescent="0.15">
      <c r="A22" s="2">
        <f t="shared" si="1"/>
        <v>19</v>
      </c>
      <c r="B22" s="4">
        <v>42304</v>
      </c>
      <c r="C22" s="2" t="s">
        <v>13</v>
      </c>
    </row>
    <row r="23" spans="1:5" x14ac:dyDescent="0.15">
      <c r="A23" s="2">
        <f t="shared" si="1"/>
        <v>20</v>
      </c>
      <c r="B23" s="4">
        <v>42306</v>
      </c>
    </row>
    <row r="24" spans="1:5" ht="28" x14ac:dyDescent="0.15">
      <c r="A24" s="2">
        <f t="shared" si="1"/>
        <v>21</v>
      </c>
      <c r="B24" s="4">
        <v>42311</v>
      </c>
      <c r="C24" s="2" t="s">
        <v>15</v>
      </c>
      <c r="D24" s="5" t="s">
        <v>51</v>
      </c>
    </row>
    <row r="25" spans="1:5" ht="14" x14ac:dyDescent="0.15">
      <c r="A25" s="2">
        <f t="shared" si="1"/>
        <v>22</v>
      </c>
      <c r="B25" s="4">
        <v>42313</v>
      </c>
      <c r="C25" s="2" t="s">
        <v>7</v>
      </c>
      <c r="D25" s="2" t="s">
        <v>70</v>
      </c>
    </row>
    <row r="26" spans="1:5" x14ac:dyDescent="0.15">
      <c r="A26" s="2">
        <f t="shared" si="1"/>
        <v>23</v>
      </c>
      <c r="B26" s="4">
        <v>42318</v>
      </c>
    </row>
    <row r="27" spans="1:5" x14ac:dyDescent="0.15">
      <c r="A27" s="2">
        <f t="shared" si="1"/>
        <v>24</v>
      </c>
      <c r="B27" s="4">
        <v>42320</v>
      </c>
    </row>
    <row r="28" spans="1:5" ht="14" x14ac:dyDescent="0.15">
      <c r="A28" s="2">
        <f t="shared" si="1"/>
        <v>25</v>
      </c>
      <c r="B28" s="4">
        <v>42325</v>
      </c>
      <c r="C28" s="2" t="s">
        <v>8</v>
      </c>
      <c r="D28" s="2" t="s">
        <v>74</v>
      </c>
    </row>
    <row r="29" spans="1:5" ht="14" x14ac:dyDescent="0.15">
      <c r="A29" s="2">
        <f t="shared" si="1"/>
        <v>26</v>
      </c>
      <c r="B29" s="4">
        <v>42327</v>
      </c>
      <c r="C29" s="2" t="s">
        <v>16</v>
      </c>
      <c r="D29" s="2" t="s">
        <v>75</v>
      </c>
    </row>
    <row r="30" spans="1:5" ht="14" x14ac:dyDescent="0.15">
      <c r="A30" s="2">
        <f t="shared" si="1"/>
        <v>27</v>
      </c>
      <c r="B30" s="4">
        <v>42332</v>
      </c>
      <c r="C30" s="2" t="s">
        <v>11</v>
      </c>
    </row>
    <row r="31" spans="1:5" x14ac:dyDescent="0.15">
      <c r="A31" s="2">
        <f t="shared" si="1"/>
        <v>28</v>
      </c>
      <c r="B31" s="4">
        <v>42339</v>
      </c>
    </row>
    <row r="32" spans="1:5" x14ac:dyDescent="0.15">
      <c r="A32" s="2">
        <f t="shared" si="1"/>
        <v>29</v>
      </c>
      <c r="B32" s="4">
        <v>42341</v>
      </c>
      <c r="D32" s="5"/>
    </row>
    <row r="33" spans="1:5" ht="14" x14ac:dyDescent="0.15">
      <c r="B33" s="4"/>
      <c r="D33" s="7"/>
      <c r="E33" s="1"/>
    </row>
    <row r="34" spans="1:5" x14ac:dyDescent="0.15">
      <c r="A34" s="1"/>
      <c r="B34" s="4"/>
    </row>
  </sheetData>
  <printOptions gridLines="1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4"/>
  <sheetViews>
    <sheetView workbookViewId="0">
      <selection activeCell="A4" sqref="A4:C32"/>
    </sheetView>
  </sheetViews>
  <sheetFormatPr baseColWidth="10" defaultColWidth="9.1640625" defaultRowHeight="13" x14ac:dyDescent="0.15"/>
  <cols>
    <col min="1" max="1" width="8" style="2" customWidth="1"/>
    <col min="2" max="2" width="12.83203125" style="3" customWidth="1"/>
    <col min="3" max="3" width="39.5" style="2" customWidth="1"/>
    <col min="4" max="4" width="24.33203125" style="2" customWidth="1"/>
    <col min="5" max="5" width="28.83203125" style="2" customWidth="1"/>
    <col min="6" max="16384" width="9.1640625" style="1"/>
  </cols>
  <sheetData>
    <row r="1" spans="1:5" ht="14" x14ac:dyDescent="0.15">
      <c r="C1" s="2" t="s">
        <v>73</v>
      </c>
    </row>
    <row r="2" spans="1:5" ht="37.5" customHeight="1" x14ac:dyDescent="0.15">
      <c r="C2" s="6" t="s">
        <v>81</v>
      </c>
      <c r="D2" s="8"/>
    </row>
    <row r="3" spans="1:5" ht="28" x14ac:dyDescent="0.15">
      <c r="A3" s="2" t="s">
        <v>1</v>
      </c>
      <c r="B3" s="3" t="s">
        <v>0</v>
      </c>
      <c r="C3" s="2" t="s">
        <v>12</v>
      </c>
      <c r="D3" s="2" t="s">
        <v>20</v>
      </c>
    </row>
    <row r="4" spans="1:5" ht="15" customHeight="1" x14ac:dyDescent="0.15">
      <c r="A4" s="2">
        <v>1</v>
      </c>
      <c r="B4" s="4">
        <v>42241</v>
      </c>
      <c r="C4" s="2" t="s">
        <v>2</v>
      </c>
      <c r="E4" s="1"/>
    </row>
    <row r="5" spans="1:5" ht="15" customHeight="1" x14ac:dyDescent="0.15">
      <c r="A5" s="2">
        <f>A4+1</f>
        <v>2</v>
      </c>
      <c r="B5" s="4">
        <v>42243</v>
      </c>
      <c r="C5" s="2" t="s">
        <v>3</v>
      </c>
      <c r="D5" s="2" t="s">
        <v>57</v>
      </c>
    </row>
    <row r="6" spans="1:5" x14ac:dyDescent="0.15">
      <c r="A6" s="2">
        <f>A5+1</f>
        <v>3</v>
      </c>
      <c r="B6" s="4">
        <v>42248</v>
      </c>
    </row>
    <row r="7" spans="1:5" ht="14" x14ac:dyDescent="0.15">
      <c r="A7" s="2">
        <f t="shared" ref="A7:A17" si="0">A6+1</f>
        <v>4</v>
      </c>
      <c r="B7" s="4">
        <v>42250</v>
      </c>
      <c r="C7" s="2" t="s">
        <v>4</v>
      </c>
      <c r="D7" s="2" t="s">
        <v>42</v>
      </c>
    </row>
    <row r="8" spans="1:5" ht="14" x14ac:dyDescent="0.15">
      <c r="A8" s="2">
        <f t="shared" si="0"/>
        <v>5</v>
      </c>
      <c r="B8" s="4">
        <v>42255</v>
      </c>
      <c r="D8" s="2" t="s">
        <v>43</v>
      </c>
    </row>
    <row r="9" spans="1:5" ht="28" x14ac:dyDescent="0.15">
      <c r="A9" s="2">
        <f t="shared" si="0"/>
        <v>6</v>
      </c>
      <c r="B9" s="4">
        <v>42257</v>
      </c>
      <c r="C9" s="2" t="s">
        <v>5</v>
      </c>
      <c r="D9" s="5" t="s">
        <v>65</v>
      </c>
      <c r="E9" s="1"/>
    </row>
    <row r="10" spans="1:5" ht="14" x14ac:dyDescent="0.15">
      <c r="A10" s="2">
        <f t="shared" si="0"/>
        <v>7</v>
      </c>
      <c r="B10" s="4">
        <v>42262</v>
      </c>
      <c r="C10" s="2" t="s">
        <v>79</v>
      </c>
      <c r="D10" s="2" t="s">
        <v>83</v>
      </c>
      <c r="E10" s="1"/>
    </row>
    <row r="11" spans="1:5" x14ac:dyDescent="0.15">
      <c r="A11" s="2">
        <f t="shared" si="0"/>
        <v>8</v>
      </c>
      <c r="B11" s="4">
        <v>42264</v>
      </c>
      <c r="D11" s="5"/>
    </row>
    <row r="12" spans="1:5" ht="14" x14ac:dyDescent="0.15">
      <c r="A12" s="2">
        <f t="shared" si="0"/>
        <v>9</v>
      </c>
      <c r="B12" s="4">
        <v>42269</v>
      </c>
      <c r="C12" s="2" t="s">
        <v>19</v>
      </c>
      <c r="D12" s="2" t="s">
        <v>45</v>
      </c>
      <c r="E12" s="1"/>
    </row>
    <row r="13" spans="1:5" ht="14" x14ac:dyDescent="0.15">
      <c r="A13" s="2">
        <f t="shared" si="0"/>
        <v>10</v>
      </c>
      <c r="B13" s="4">
        <v>42271</v>
      </c>
      <c r="C13" s="2" t="s">
        <v>17</v>
      </c>
    </row>
    <row r="14" spans="1:5" x14ac:dyDescent="0.15">
      <c r="A14" s="2">
        <f t="shared" si="0"/>
        <v>11</v>
      </c>
      <c r="B14" s="4">
        <v>42276</v>
      </c>
    </row>
    <row r="15" spans="1:5" ht="14" x14ac:dyDescent="0.15">
      <c r="A15" s="2">
        <f t="shared" si="0"/>
        <v>12</v>
      </c>
      <c r="B15" s="4">
        <v>42278</v>
      </c>
      <c r="C15" s="2" t="s">
        <v>9</v>
      </c>
      <c r="D15" s="2" t="s">
        <v>46</v>
      </c>
    </row>
    <row r="16" spans="1:5" ht="14" x14ac:dyDescent="0.15">
      <c r="A16" s="2">
        <f t="shared" si="0"/>
        <v>13</v>
      </c>
      <c r="B16" s="4">
        <v>42283</v>
      </c>
      <c r="C16" s="2" t="s">
        <v>6</v>
      </c>
      <c r="D16" s="2" t="s">
        <v>47</v>
      </c>
      <c r="E16" s="1"/>
    </row>
    <row r="17" spans="1:5" ht="28" x14ac:dyDescent="0.15">
      <c r="A17" s="2">
        <f t="shared" si="0"/>
        <v>14</v>
      </c>
      <c r="B17" s="4">
        <v>42285</v>
      </c>
      <c r="C17" s="2" t="s">
        <v>18</v>
      </c>
      <c r="D17" s="2" t="s">
        <v>48</v>
      </c>
    </row>
    <row r="18" spans="1:5" ht="14" x14ac:dyDescent="0.15">
      <c r="A18" s="2">
        <f>A17+1</f>
        <v>15</v>
      </c>
      <c r="B18" s="4">
        <v>42290</v>
      </c>
      <c r="C18" s="2" t="s">
        <v>14</v>
      </c>
      <c r="D18" s="2" t="s">
        <v>67</v>
      </c>
      <c r="E18" s="1"/>
    </row>
    <row r="19" spans="1:5" ht="14" x14ac:dyDescent="0.15">
      <c r="A19" s="2">
        <f>A18+1</f>
        <v>16</v>
      </c>
      <c r="B19" s="4">
        <v>42292</v>
      </c>
      <c r="C19" s="2" t="s">
        <v>14</v>
      </c>
      <c r="E19" s="1"/>
    </row>
    <row r="20" spans="1:5" ht="28" x14ac:dyDescent="0.15">
      <c r="A20" s="2">
        <f t="shared" ref="A20:A32" si="1">A19+1</f>
        <v>17</v>
      </c>
      <c r="B20" s="4">
        <v>42297</v>
      </c>
      <c r="C20" s="2" t="s">
        <v>10</v>
      </c>
      <c r="D20" s="2" t="s">
        <v>68</v>
      </c>
      <c r="E20" s="1"/>
    </row>
    <row r="21" spans="1:5" ht="14" x14ac:dyDescent="0.15">
      <c r="A21" s="2">
        <f t="shared" si="1"/>
        <v>18</v>
      </c>
      <c r="B21" s="4">
        <v>42299</v>
      </c>
      <c r="D21" s="2" t="s">
        <v>69</v>
      </c>
    </row>
    <row r="22" spans="1:5" ht="14" x14ac:dyDescent="0.15">
      <c r="A22" s="2">
        <f t="shared" si="1"/>
        <v>19</v>
      </c>
      <c r="B22" s="4">
        <v>42304</v>
      </c>
      <c r="C22" s="2" t="s">
        <v>13</v>
      </c>
    </row>
    <row r="23" spans="1:5" x14ac:dyDescent="0.15">
      <c r="A23" s="2">
        <f t="shared" si="1"/>
        <v>20</v>
      </c>
      <c r="B23" s="4">
        <v>42306</v>
      </c>
    </row>
    <row r="24" spans="1:5" ht="28" x14ac:dyDescent="0.15">
      <c r="A24" s="2">
        <f t="shared" si="1"/>
        <v>21</v>
      </c>
      <c r="B24" s="4">
        <v>42311</v>
      </c>
      <c r="C24" s="2" t="s">
        <v>15</v>
      </c>
      <c r="D24" s="5" t="s">
        <v>51</v>
      </c>
    </row>
    <row r="25" spans="1:5" ht="14" x14ac:dyDescent="0.15">
      <c r="A25" s="2">
        <f t="shared" si="1"/>
        <v>22</v>
      </c>
      <c r="B25" s="4">
        <v>42313</v>
      </c>
      <c r="C25" s="2" t="s">
        <v>7</v>
      </c>
      <c r="D25" s="2" t="s">
        <v>70</v>
      </c>
    </row>
    <row r="26" spans="1:5" x14ac:dyDescent="0.15">
      <c r="A26" s="2">
        <f t="shared" si="1"/>
        <v>23</v>
      </c>
      <c r="B26" s="4">
        <v>42318</v>
      </c>
    </row>
    <row r="27" spans="1:5" x14ac:dyDescent="0.15">
      <c r="A27" s="2">
        <f t="shared" si="1"/>
        <v>24</v>
      </c>
      <c r="B27" s="4">
        <v>42320</v>
      </c>
    </row>
    <row r="28" spans="1:5" ht="14" x14ac:dyDescent="0.15">
      <c r="A28" s="2">
        <f t="shared" si="1"/>
        <v>25</v>
      </c>
      <c r="B28" s="4">
        <v>42325</v>
      </c>
      <c r="C28" s="2" t="s">
        <v>8</v>
      </c>
      <c r="D28" s="2" t="s">
        <v>74</v>
      </c>
    </row>
    <row r="29" spans="1:5" ht="14" x14ac:dyDescent="0.15">
      <c r="A29" s="2">
        <f t="shared" si="1"/>
        <v>26</v>
      </c>
      <c r="B29" s="4">
        <v>42327</v>
      </c>
      <c r="C29" s="2" t="s">
        <v>16</v>
      </c>
      <c r="D29" s="2" t="s">
        <v>75</v>
      </c>
    </row>
    <row r="30" spans="1:5" ht="14" x14ac:dyDescent="0.15">
      <c r="A30" s="2">
        <f t="shared" si="1"/>
        <v>27</v>
      </c>
      <c r="B30" s="4">
        <v>42332</v>
      </c>
      <c r="C30" s="2" t="s">
        <v>11</v>
      </c>
    </row>
    <row r="31" spans="1:5" x14ac:dyDescent="0.15">
      <c r="A31" s="2">
        <f t="shared" si="1"/>
        <v>28</v>
      </c>
      <c r="B31" s="4">
        <v>42339</v>
      </c>
    </row>
    <row r="32" spans="1:5" x14ac:dyDescent="0.15">
      <c r="A32" s="2">
        <f t="shared" si="1"/>
        <v>29</v>
      </c>
      <c r="B32" s="4">
        <v>42341</v>
      </c>
      <c r="D32" s="5"/>
    </row>
    <row r="33" spans="1:5" ht="14" x14ac:dyDescent="0.15">
      <c r="B33" s="4"/>
      <c r="D33" s="7"/>
      <c r="E33" s="1"/>
    </row>
    <row r="34" spans="1:5" x14ac:dyDescent="0.15">
      <c r="A34" s="1"/>
      <c r="B34" s="4"/>
    </row>
  </sheetData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2201 Spring 2019</vt:lpstr>
      <vt:lpstr>Reading_1st_Ed</vt:lpstr>
      <vt:lpstr>Reading_2nd_Ed</vt:lpstr>
      <vt:lpstr>Reading_3rd_Ed</vt:lpstr>
      <vt:lpstr>Reading_4th_Ed</vt:lpstr>
      <vt:lpstr>Reading_5th_Ed</vt:lpstr>
      <vt:lpstr>Reading_6th_Ed</vt:lpstr>
      <vt:lpstr>Reading_7th_Ed</vt:lpstr>
      <vt:lpstr>Reading_8th_Ed</vt:lpstr>
      <vt:lpstr>Reading_9th_Ed</vt:lpstr>
      <vt:lpstr>Reading_10th_Ed</vt:lpstr>
      <vt:lpstr>'2201 Spring 2019'!Print_Titles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ECE 2201 Schedule Fall 2016</dc:title>
  <dc:creator>Dr. Dave Shattuck</dc:creator>
  <cp:lastModifiedBy>Wanda Wosik</cp:lastModifiedBy>
  <cp:lastPrinted>2019-01-14T20:43:15Z</cp:lastPrinted>
  <dcterms:created xsi:type="dcterms:W3CDTF">1998-08-19T16:11:45Z</dcterms:created>
  <dcterms:modified xsi:type="dcterms:W3CDTF">2019-01-17T03:32:25Z</dcterms:modified>
</cp:coreProperties>
</file>